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 activeTab="2"/>
  </bookViews>
  <sheets>
    <sheet name="CLASSIFICA FINALE NAZIONI" sheetId="3" r:id="rId1"/>
    <sheet name="CLASSIFICA FINALE TEAM" sheetId="2" r:id="rId2"/>
    <sheet name="CLASSIFICA FINALE GENERALE" sheetId="1" r:id="rId3"/>
  </sheets>
  <calcPr calcId="125725"/>
</workbook>
</file>

<file path=xl/calcChain.xml><?xml version="1.0" encoding="utf-8"?>
<calcChain xmlns="http://schemas.openxmlformats.org/spreadsheetml/2006/main">
  <c r="U34" i="3"/>
  <c r="W34" s="1"/>
  <c r="T34"/>
  <c r="V34" s="1"/>
  <c r="K34"/>
  <c r="J34"/>
  <c r="U29"/>
  <c r="W29" s="1"/>
  <c r="T29"/>
  <c r="V29" s="1"/>
  <c r="K29"/>
  <c r="J29"/>
  <c r="U24"/>
  <c r="T24"/>
  <c r="V24" s="1"/>
  <c r="K24"/>
  <c r="W24" s="1"/>
  <c r="J24"/>
  <c r="U19"/>
  <c r="W19" s="1"/>
  <c r="T19"/>
  <c r="V19" s="1"/>
  <c r="K19"/>
  <c r="J19"/>
  <c r="U14"/>
  <c r="T14"/>
  <c r="V14" s="1"/>
  <c r="K14"/>
  <c r="W14" s="1"/>
  <c r="J14"/>
  <c r="U9"/>
  <c r="W9" s="1"/>
  <c r="T9"/>
  <c r="V9" s="1"/>
  <c r="K9"/>
  <c r="J9"/>
  <c r="U4"/>
  <c r="T4"/>
  <c r="V4" s="1"/>
  <c r="K4"/>
  <c r="W4" s="1"/>
  <c r="J4"/>
  <c r="U84" i="2"/>
  <c r="W84" s="1"/>
  <c r="T84"/>
  <c r="V84" s="1"/>
  <c r="K84"/>
  <c r="J84"/>
  <c r="U79"/>
  <c r="W79" s="1"/>
  <c r="T79"/>
  <c r="V79" s="1"/>
  <c r="K79"/>
  <c r="J79"/>
  <c r="U74"/>
  <c r="W74" s="1"/>
  <c r="T74"/>
  <c r="V74" s="1"/>
  <c r="K74"/>
  <c r="J74"/>
  <c r="U69"/>
  <c r="W69" s="1"/>
  <c r="T69"/>
  <c r="V69" s="1"/>
  <c r="K69"/>
  <c r="J69"/>
  <c r="U64"/>
  <c r="W64" s="1"/>
  <c r="T64"/>
  <c r="V64" s="1"/>
  <c r="K64"/>
  <c r="J64"/>
  <c r="U59"/>
  <c r="W59" s="1"/>
  <c r="T59"/>
  <c r="V59" s="1"/>
  <c r="K59"/>
  <c r="J59"/>
  <c r="U54"/>
  <c r="W54" s="1"/>
  <c r="T54"/>
  <c r="V54" s="1"/>
  <c r="K54"/>
  <c r="J54"/>
  <c r="U49"/>
  <c r="W49" s="1"/>
  <c r="T49"/>
  <c r="V49" s="1"/>
  <c r="K49"/>
  <c r="J49"/>
  <c r="U44"/>
  <c r="W44" s="1"/>
  <c r="T44"/>
  <c r="V44" s="1"/>
  <c r="K44"/>
  <c r="J44"/>
  <c r="U39"/>
  <c r="W39" s="1"/>
  <c r="T39"/>
  <c r="V39" s="1"/>
  <c r="K39"/>
  <c r="J39"/>
  <c r="U34"/>
  <c r="W34" s="1"/>
  <c r="T34"/>
  <c r="V34" s="1"/>
  <c r="K34"/>
  <c r="J34"/>
  <c r="U29"/>
  <c r="W29" s="1"/>
  <c r="T29"/>
  <c r="V29" s="1"/>
  <c r="K29"/>
  <c r="J29"/>
  <c r="U24"/>
  <c r="W24" s="1"/>
  <c r="T24"/>
  <c r="V24" s="1"/>
  <c r="K24"/>
  <c r="J24"/>
  <c r="U19"/>
  <c r="W19" s="1"/>
  <c r="T19"/>
  <c r="V19" s="1"/>
  <c r="K19"/>
  <c r="J19"/>
  <c r="U14"/>
  <c r="W14" s="1"/>
  <c r="T14"/>
  <c r="V14" s="1"/>
  <c r="K14"/>
  <c r="J14"/>
  <c r="U9"/>
  <c r="T9"/>
  <c r="V9" s="1"/>
  <c r="K9"/>
  <c r="J9"/>
  <c r="U4"/>
  <c r="W4" s="1"/>
  <c r="T4"/>
  <c r="V4" s="1"/>
  <c r="K4"/>
  <c r="J4"/>
  <c r="U119" i="1"/>
  <c r="W119" s="1"/>
  <c r="T119"/>
  <c r="V119" s="1"/>
  <c r="K119"/>
  <c r="J119"/>
  <c r="U114"/>
  <c r="W114" s="1"/>
  <c r="T114"/>
  <c r="K114"/>
  <c r="J114"/>
  <c r="V114" s="1"/>
  <c r="U109"/>
  <c r="W109" s="1"/>
  <c r="T109"/>
  <c r="V109" s="1"/>
  <c r="K109"/>
  <c r="J109"/>
  <c r="U104"/>
  <c r="W104" s="1"/>
  <c r="T104"/>
  <c r="K104"/>
  <c r="J104"/>
  <c r="V104" s="1"/>
  <c r="U99"/>
  <c r="W99" s="1"/>
  <c r="T99"/>
  <c r="V99" s="1"/>
  <c r="K99"/>
  <c r="J99"/>
  <c r="U94"/>
  <c r="W94" s="1"/>
  <c r="T94"/>
  <c r="V94" s="1"/>
  <c r="K94"/>
  <c r="J94"/>
  <c r="U89"/>
  <c r="W89" s="1"/>
  <c r="T89"/>
  <c r="V89" s="1"/>
  <c r="K89"/>
  <c r="J89"/>
  <c r="U84"/>
  <c r="W84" s="1"/>
  <c r="T84"/>
  <c r="V84" s="1"/>
  <c r="K84"/>
  <c r="J84"/>
  <c r="U79"/>
  <c r="W79" s="1"/>
  <c r="T79"/>
  <c r="V79" s="1"/>
  <c r="K79"/>
  <c r="J79"/>
  <c r="U74"/>
  <c r="W74" s="1"/>
  <c r="T74"/>
  <c r="V74" s="1"/>
  <c r="K74"/>
  <c r="J74"/>
  <c r="U69"/>
  <c r="W69" s="1"/>
  <c r="T69"/>
  <c r="V69" s="1"/>
  <c r="K69"/>
  <c r="J69"/>
  <c r="U64"/>
  <c r="W64" s="1"/>
  <c r="T64"/>
  <c r="V64" s="1"/>
  <c r="K64"/>
  <c r="J64"/>
  <c r="U59"/>
  <c r="W59" s="1"/>
  <c r="T59"/>
  <c r="V59" s="1"/>
  <c r="K59"/>
  <c r="J59"/>
  <c r="U54"/>
  <c r="W54" s="1"/>
  <c r="T54"/>
  <c r="V54" s="1"/>
  <c r="K54"/>
  <c r="J54"/>
  <c r="U49"/>
  <c r="W49" s="1"/>
  <c r="T49"/>
  <c r="V49" s="1"/>
  <c r="K49"/>
  <c r="J49"/>
  <c r="U44"/>
  <c r="W44" s="1"/>
  <c r="T44"/>
  <c r="V44" s="1"/>
  <c r="K44"/>
  <c r="J44"/>
  <c r="U39"/>
  <c r="W39" s="1"/>
  <c r="T39"/>
  <c r="V39" s="1"/>
  <c r="K39"/>
  <c r="J39"/>
  <c r="U34"/>
  <c r="W34" s="1"/>
  <c r="T34"/>
  <c r="V34" s="1"/>
  <c r="K34"/>
  <c r="J34"/>
  <c r="U29"/>
  <c r="W29" s="1"/>
  <c r="T29"/>
  <c r="V29" s="1"/>
  <c r="K29"/>
  <c r="J29"/>
  <c r="U24"/>
  <c r="W24" s="1"/>
  <c r="T24"/>
  <c r="V24" s="1"/>
  <c r="K24"/>
  <c r="J24"/>
  <c r="U19"/>
  <c r="W19" s="1"/>
  <c r="T19"/>
  <c r="V19" s="1"/>
  <c r="K19"/>
  <c r="J19"/>
  <c r="U14"/>
  <c r="W14" s="1"/>
  <c r="T14"/>
  <c r="V14" s="1"/>
  <c r="K14"/>
  <c r="J14"/>
  <c r="U9"/>
  <c r="W9" s="1"/>
  <c r="T9"/>
  <c r="V9" s="1"/>
  <c r="K9"/>
  <c r="J9"/>
  <c r="U4"/>
  <c r="W4" s="1"/>
  <c r="T4"/>
  <c r="V4" s="1"/>
  <c r="K4"/>
  <c r="J4"/>
</calcChain>
</file>

<file path=xl/sharedStrings.xml><?xml version="1.0" encoding="utf-8"?>
<sst xmlns="http://schemas.openxmlformats.org/spreadsheetml/2006/main" count="2464" uniqueCount="269">
  <si>
    <t xml:space="preserve">Competitors of EPFC Europen Championship 2015. SZEGED  </t>
  </si>
  <si>
    <t xml:space="preserve">Nr. </t>
  </si>
  <si>
    <t>Surname</t>
  </si>
  <si>
    <t>Forname</t>
  </si>
  <si>
    <t>Country</t>
  </si>
  <si>
    <t>Team name</t>
  </si>
  <si>
    <t>1st day Sector</t>
  </si>
  <si>
    <t>1st day place</t>
  </si>
  <si>
    <t>1 st Weight</t>
  </si>
  <si>
    <t>Place</t>
  </si>
  <si>
    <t>Weight team</t>
  </si>
  <si>
    <t>Points team</t>
  </si>
  <si>
    <t>2st day Sector</t>
  </si>
  <si>
    <t>2st day place</t>
  </si>
  <si>
    <t>2nd Weight</t>
  </si>
  <si>
    <t>2nd Place</t>
  </si>
  <si>
    <t>2nd Weight team</t>
  </si>
  <si>
    <t>2nd Points team</t>
  </si>
  <si>
    <t>Total  Weight</t>
  </si>
  <si>
    <t>Total Points Team</t>
  </si>
  <si>
    <t>Place team</t>
  </si>
  <si>
    <t xml:space="preserve">Horváth   </t>
  </si>
  <si>
    <t>Béla</t>
  </si>
  <si>
    <t>Magyaro.</t>
  </si>
  <si>
    <t xml:space="preserve">National Team </t>
  </si>
  <si>
    <t>B</t>
  </si>
  <si>
    <t xml:space="preserve">Dr. Furkó  </t>
  </si>
  <si>
    <t>Kálmán</t>
  </si>
  <si>
    <t>D</t>
  </si>
  <si>
    <t>A</t>
  </si>
  <si>
    <t xml:space="preserve">Tímár  </t>
  </si>
  <si>
    <t>Károly</t>
  </si>
  <si>
    <t>C</t>
  </si>
  <si>
    <t xml:space="preserve">Donkó  </t>
  </si>
  <si>
    <t>Rajmund</t>
  </si>
  <si>
    <t>Lakatos / C</t>
  </si>
  <si>
    <t>Sándor</t>
  </si>
  <si>
    <t>E</t>
  </si>
  <si>
    <t>Rutherford</t>
  </si>
  <si>
    <t>Bill</t>
  </si>
  <si>
    <t>England</t>
  </si>
  <si>
    <t>Tranter / C</t>
  </si>
  <si>
    <t>Dick</t>
  </si>
  <si>
    <t>Swain</t>
  </si>
  <si>
    <t>John</t>
  </si>
  <si>
    <t>Blackburn</t>
  </si>
  <si>
    <t>Mark</t>
  </si>
  <si>
    <t xml:space="preserve">Croxford </t>
  </si>
  <si>
    <t xml:space="preserve">Phil </t>
  </si>
  <si>
    <t xml:space="preserve">Hanson </t>
  </si>
  <si>
    <t>South-West England</t>
  </si>
  <si>
    <t xml:space="preserve">Stockton </t>
  </si>
  <si>
    <t>Dave</t>
  </si>
  <si>
    <t>Steel / C</t>
  </si>
  <si>
    <t>Hurst</t>
  </si>
  <si>
    <t>Mick</t>
  </si>
  <si>
    <t>Burdekin</t>
  </si>
  <si>
    <t>Stuart</t>
  </si>
  <si>
    <t>Tischler</t>
  </si>
  <si>
    <t>Franz</t>
  </si>
  <si>
    <t>Germany</t>
  </si>
  <si>
    <t>Reg. Team  III.</t>
  </si>
  <si>
    <t>Emonts</t>
  </si>
  <si>
    <t>Fritz</t>
  </si>
  <si>
    <t>Wartenberg</t>
  </si>
  <si>
    <t>Jörg</t>
  </si>
  <si>
    <t xml:space="preserve">Helmstedt </t>
  </si>
  <si>
    <t>Stefan</t>
  </si>
  <si>
    <t>Schulze / C</t>
  </si>
  <si>
    <t>Volker</t>
  </si>
  <si>
    <t>Jackson</t>
  </si>
  <si>
    <t>Fred</t>
  </si>
  <si>
    <t>South-East England</t>
  </si>
  <si>
    <t>Aggar / C</t>
  </si>
  <si>
    <t>Graeme</t>
  </si>
  <si>
    <t>Jones</t>
  </si>
  <si>
    <t>Ian</t>
  </si>
  <si>
    <t>Eldred</t>
  </si>
  <si>
    <t>Atkins</t>
  </si>
  <si>
    <t>Kenn</t>
  </si>
  <si>
    <t>Arendt</t>
  </si>
  <si>
    <t>Andreas</t>
  </si>
  <si>
    <t>Spangenberg</t>
  </si>
  <si>
    <t>Christian</t>
  </si>
  <si>
    <t>Seifert / C</t>
  </si>
  <si>
    <t>Harald</t>
  </si>
  <si>
    <t>Fröschl</t>
  </si>
  <si>
    <t>Ludwig</t>
  </si>
  <si>
    <t>Kreutz</t>
  </si>
  <si>
    <t>Michael</t>
  </si>
  <si>
    <t>Sommer</t>
  </si>
  <si>
    <t>Achim</t>
  </si>
  <si>
    <t>Reg. Team  I.</t>
  </si>
  <si>
    <t>Hiller / C</t>
  </si>
  <si>
    <t>Jan Karsten</t>
  </si>
  <si>
    <t>Witte</t>
  </si>
  <si>
    <t>Martin</t>
  </si>
  <si>
    <t>Krüger</t>
  </si>
  <si>
    <t>Sascha</t>
  </si>
  <si>
    <t>Lohrengel</t>
  </si>
  <si>
    <t>Uwe</t>
  </si>
  <si>
    <t>Iannicello</t>
  </si>
  <si>
    <t>Claudio</t>
  </si>
  <si>
    <t>Italy</t>
  </si>
  <si>
    <t>FdP. FIPSAS</t>
  </si>
  <si>
    <t>Fantauzzi</t>
  </si>
  <si>
    <t>Marco</t>
  </si>
  <si>
    <t>Izzo</t>
  </si>
  <si>
    <t>Raffaelle</t>
  </si>
  <si>
    <t xml:space="preserve">Mosconi </t>
  </si>
  <si>
    <t>Stefano</t>
  </si>
  <si>
    <t>Benvenuti / C</t>
  </si>
  <si>
    <t>Vito</t>
  </si>
  <si>
    <t>Giuliani / C</t>
  </si>
  <si>
    <t>Dino</t>
  </si>
  <si>
    <t>ASPM Team</t>
  </si>
  <si>
    <t>Corsi</t>
  </si>
  <si>
    <t>Fabio</t>
  </si>
  <si>
    <t>Manzelli</t>
  </si>
  <si>
    <t>Giancarlo</t>
  </si>
  <si>
    <t>Tirino</t>
  </si>
  <si>
    <t>Mauro</t>
  </si>
  <si>
    <t>Negri</t>
  </si>
  <si>
    <t>Roche</t>
  </si>
  <si>
    <t>Barry</t>
  </si>
  <si>
    <t>Ireland</t>
  </si>
  <si>
    <t>Maguire / C</t>
  </si>
  <si>
    <t>Donncha</t>
  </si>
  <si>
    <t>Furlong</t>
  </si>
  <si>
    <t>Jason</t>
  </si>
  <si>
    <t>Mc Kitterick</t>
  </si>
  <si>
    <t>Niall</t>
  </si>
  <si>
    <t>O Connor</t>
  </si>
  <si>
    <t>Peter</t>
  </si>
  <si>
    <t xml:space="preserve">Eerdman </t>
  </si>
  <si>
    <t>Gijs</t>
  </si>
  <si>
    <t>Netherland</t>
  </si>
  <si>
    <t>Mixed Holland</t>
  </si>
  <si>
    <t>Kuipers / C</t>
  </si>
  <si>
    <t>Henk</t>
  </si>
  <si>
    <t>Mos</t>
  </si>
  <si>
    <t>Steenhuis</t>
  </si>
  <si>
    <t>Jan</t>
  </si>
  <si>
    <t>Oldenhuis</t>
  </si>
  <si>
    <t>Wout</t>
  </si>
  <si>
    <t>Bucci</t>
  </si>
  <si>
    <t>Fantini / C</t>
  </si>
  <si>
    <t>Ezio</t>
  </si>
  <si>
    <t>Ghisalberti / C</t>
  </si>
  <si>
    <t>Guido</t>
  </si>
  <si>
    <t xml:space="preserve">Ferri </t>
  </si>
  <si>
    <t>Leonardo</t>
  </si>
  <si>
    <t xml:space="preserve">Viola </t>
  </si>
  <si>
    <t>William</t>
  </si>
  <si>
    <t>Herzhauser</t>
  </si>
  <si>
    <t>Andre</t>
  </si>
  <si>
    <t>Reg. Team II.</t>
  </si>
  <si>
    <t xml:space="preserve">Kreutz </t>
  </si>
  <si>
    <t>Kloske / C</t>
  </si>
  <si>
    <t>Günther</t>
  </si>
  <si>
    <t>Arnold</t>
  </si>
  <si>
    <t>Phillipp</t>
  </si>
  <si>
    <t>Quillmann</t>
  </si>
  <si>
    <t>Timo</t>
  </si>
  <si>
    <t xml:space="preserve">Deák </t>
  </si>
  <si>
    <t>Ferenc</t>
  </si>
  <si>
    <t>Bait factory</t>
  </si>
  <si>
    <t>Kóródi</t>
  </si>
  <si>
    <t>Imre</t>
  </si>
  <si>
    <t>Pelyák</t>
  </si>
  <si>
    <t>István</t>
  </si>
  <si>
    <t xml:space="preserve">Szabó </t>
  </si>
  <si>
    <t>Pregun / C</t>
  </si>
  <si>
    <t>Tamás</t>
  </si>
  <si>
    <t>Diver / C</t>
  </si>
  <si>
    <t>Alan</t>
  </si>
  <si>
    <t>Eastern-England</t>
  </si>
  <si>
    <t>Attila</t>
  </si>
  <si>
    <t>Ringwood</t>
  </si>
  <si>
    <t>Allison</t>
  </si>
  <si>
    <t>Ivan</t>
  </si>
  <si>
    <t xml:space="preserve">Andrews </t>
  </si>
  <si>
    <t>Geudens</t>
  </si>
  <si>
    <t>Eddy</t>
  </si>
  <si>
    <t>Belgium</t>
  </si>
  <si>
    <t>EPFC MIX TEAM</t>
  </si>
  <si>
    <t>Vercammen</t>
  </si>
  <si>
    <t>Hugo</t>
  </si>
  <si>
    <t>Leroy-Whitford</t>
  </si>
  <si>
    <t>Paul</t>
  </si>
  <si>
    <t xml:space="preserve">England </t>
  </si>
  <si>
    <t>Siddle / C</t>
  </si>
  <si>
    <t xml:space="preserve">Mátraházi </t>
  </si>
  <si>
    <t xml:space="preserve">Körmendi </t>
  </si>
  <si>
    <t>János</t>
  </si>
  <si>
    <t>Mosella Police</t>
  </si>
  <si>
    <t>Újhelyi / C</t>
  </si>
  <si>
    <t>László</t>
  </si>
  <si>
    <t>Hallmann</t>
  </si>
  <si>
    <t>Tibor</t>
  </si>
  <si>
    <t xml:space="preserve">Nagy </t>
  </si>
  <si>
    <t xml:space="preserve">Szarka </t>
  </si>
  <si>
    <t>Gyula</t>
  </si>
  <si>
    <t>DOVIT Team</t>
  </si>
  <si>
    <t>Both/ C</t>
  </si>
  <si>
    <t>Hujber/C</t>
  </si>
  <si>
    <t>Máté</t>
  </si>
  <si>
    <t>Dajnoki</t>
  </si>
  <si>
    <t>Csendes</t>
  </si>
  <si>
    <t>Zoltán</t>
  </si>
  <si>
    <t>Boersma</t>
  </si>
  <si>
    <t xml:space="preserve">Bas </t>
  </si>
  <si>
    <t xml:space="preserve">Derksen </t>
  </si>
  <si>
    <t xml:space="preserve">Erik </t>
  </si>
  <si>
    <t xml:space="preserve">Meulenbelt </t>
  </si>
  <si>
    <t>Gerrit</t>
  </si>
  <si>
    <t xml:space="preserve">Bekkenk </t>
  </si>
  <si>
    <t>Hagen / C</t>
  </si>
  <si>
    <t>Willy</t>
  </si>
  <si>
    <t xml:space="preserve">van Weerd </t>
  </si>
  <si>
    <t>PSOVT TWENTE</t>
  </si>
  <si>
    <t>Galgenbeld</t>
  </si>
  <si>
    <t>Overbeek / C</t>
  </si>
  <si>
    <t>ter Haar</t>
  </si>
  <si>
    <t>Battjes</t>
  </si>
  <si>
    <t>Piet</t>
  </si>
  <si>
    <t xml:space="preserve">Vanfleteren </t>
  </si>
  <si>
    <t>Danny</t>
  </si>
  <si>
    <t>Daems / C</t>
  </si>
  <si>
    <t>Gustaaf</t>
  </si>
  <si>
    <t>Haelterman</t>
  </si>
  <si>
    <t>Marc</t>
  </si>
  <si>
    <t>Jacobs</t>
  </si>
  <si>
    <t>Patrick</t>
  </si>
  <si>
    <t>Vanderlinden</t>
  </si>
  <si>
    <t>Wesley</t>
  </si>
  <si>
    <t>van Someren</t>
  </si>
  <si>
    <t>Bart</t>
  </si>
  <si>
    <t>Friesland</t>
  </si>
  <si>
    <t>Bolier</t>
  </si>
  <si>
    <t>Frans</t>
  </si>
  <si>
    <t>de Groot /C</t>
  </si>
  <si>
    <t>Swan</t>
  </si>
  <si>
    <t>Taco</t>
  </si>
  <si>
    <t>Draaijer</t>
  </si>
  <si>
    <t>Willem</t>
  </si>
  <si>
    <t>Conti</t>
  </si>
  <si>
    <t>Davide</t>
  </si>
  <si>
    <t>ASPMI MIX TEAM</t>
  </si>
  <si>
    <t>Alvares / C</t>
  </si>
  <si>
    <t>Enrico</t>
  </si>
  <si>
    <t>Galdi</t>
  </si>
  <si>
    <t>Luigi</t>
  </si>
  <si>
    <t>Zantei</t>
  </si>
  <si>
    <t>Omar</t>
  </si>
  <si>
    <t>Siebenga</t>
  </si>
  <si>
    <t>van Bree</t>
  </si>
  <si>
    <t>Arie</t>
  </si>
  <si>
    <t>Haaglanden</t>
  </si>
  <si>
    <t>van Trierum</t>
  </si>
  <si>
    <t>Chris</t>
  </si>
  <si>
    <t>Snels</t>
  </si>
  <si>
    <t>Hans</t>
  </si>
  <si>
    <t>Roy</t>
  </si>
  <si>
    <t>Klerks / C</t>
  </si>
  <si>
    <t>Wim</t>
  </si>
  <si>
    <t>1st Weight team</t>
  </si>
  <si>
    <t>1st Points team</t>
  </si>
  <si>
    <t>CLASSIFICA FINALE</t>
  </si>
</sst>
</file>

<file path=xl/styles.xml><?xml version="1.0" encoding="utf-8"?>
<styleSheet xmlns="http://schemas.openxmlformats.org/spreadsheetml/2006/main">
  <fonts count="6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0" borderId="7" xfId="0" applyFont="1" applyBorder="1"/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2" fillId="0" borderId="14" xfId="0" applyFont="1" applyBorder="1"/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8"/>
  <sheetViews>
    <sheetView topLeftCell="A25" workbookViewId="0">
      <selection activeCell="AA31" sqref="AA31"/>
    </sheetView>
  </sheetViews>
  <sheetFormatPr defaultRowHeight="12.75"/>
  <cols>
    <col min="1" max="1" width="0.140625" style="3" customWidth="1"/>
    <col min="2" max="2" width="14.5703125" style="3" bestFit="1" customWidth="1"/>
    <col min="3" max="3" width="11.7109375" style="3" bestFit="1" customWidth="1"/>
    <col min="4" max="4" width="11" style="3" bestFit="1" customWidth="1"/>
    <col min="5" max="5" width="19.5703125" style="3" bestFit="1" customWidth="1"/>
    <col min="6" max="7" width="7.28515625" style="3" bestFit="1" customWidth="1"/>
    <col min="8" max="8" width="8.42578125" style="3" bestFit="1" customWidth="1"/>
    <col min="9" max="9" width="6.140625" style="3" bestFit="1" customWidth="1"/>
    <col min="10" max="10" width="7.42578125" style="3" bestFit="1" customWidth="1"/>
    <col min="11" max="11" width="6.5703125" style="4" customWidth="1"/>
    <col min="12" max="15" width="6.5703125" style="4" hidden="1" customWidth="1"/>
    <col min="16" max="17" width="7.28515625" style="3" bestFit="1" customWidth="1"/>
    <col min="18" max="18" width="8.42578125" style="3" bestFit="1" customWidth="1"/>
    <col min="19" max="19" width="6.140625" style="3" bestFit="1" customWidth="1"/>
    <col min="20" max="20" width="8.42578125" style="3" bestFit="1" customWidth="1"/>
    <col min="21" max="21" width="6.7109375" style="3" bestFit="1" customWidth="1"/>
    <col min="22" max="22" width="7.85546875" style="3" bestFit="1" customWidth="1"/>
    <col min="23" max="23" width="6.7109375" style="3" bestFit="1" customWidth="1"/>
    <col min="24" max="24" width="6.140625" style="3" bestFit="1" customWidth="1"/>
    <col min="25" max="16384" width="9.140625" style="3"/>
  </cols>
  <sheetData>
    <row r="1" spans="1:24">
      <c r="A1" s="1" t="s">
        <v>0</v>
      </c>
      <c r="B1" s="1"/>
      <c r="C1" s="1"/>
      <c r="D1" s="1"/>
      <c r="E1" s="1"/>
      <c r="F1" s="1"/>
      <c r="G1" s="1"/>
      <c r="H1" s="2"/>
      <c r="I1" s="2"/>
    </row>
    <row r="2" spans="1:24" ht="22.5" customHeight="1" thickBot="1">
      <c r="A2" s="1"/>
      <c r="B2" s="1"/>
      <c r="C2" s="1"/>
      <c r="D2" s="1"/>
      <c r="E2" s="1"/>
      <c r="F2" s="1"/>
      <c r="G2" s="1"/>
      <c r="H2" s="2"/>
      <c r="I2" s="2"/>
    </row>
    <row r="3" spans="1:24" ht="39" thickBot="1">
      <c r="A3" s="5" t="s">
        <v>1</v>
      </c>
      <c r="B3" s="6" t="s">
        <v>2</v>
      </c>
      <c r="C3" s="6" t="s">
        <v>3</v>
      </c>
      <c r="D3" s="6" t="s">
        <v>4</v>
      </c>
      <c r="E3" s="7" t="s">
        <v>5</v>
      </c>
      <c r="F3" s="8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9"/>
      <c r="M3" s="9"/>
      <c r="N3" s="9"/>
      <c r="O3" s="9"/>
      <c r="P3" s="8" t="s">
        <v>12</v>
      </c>
      <c r="Q3" s="6" t="s">
        <v>13</v>
      </c>
      <c r="R3" s="6" t="s">
        <v>14</v>
      </c>
      <c r="S3" s="6" t="s">
        <v>15</v>
      </c>
      <c r="T3" s="6" t="s">
        <v>16</v>
      </c>
      <c r="U3" s="10" t="s">
        <v>17</v>
      </c>
      <c r="V3" s="8" t="s">
        <v>18</v>
      </c>
      <c r="W3" s="6" t="s">
        <v>19</v>
      </c>
      <c r="X3" s="10" t="s">
        <v>20</v>
      </c>
    </row>
    <row r="4" spans="1:24" ht="15.75" customHeight="1">
      <c r="A4" s="11"/>
      <c r="B4" s="12" t="s">
        <v>21</v>
      </c>
      <c r="C4" s="12" t="s">
        <v>22</v>
      </c>
      <c r="D4" s="12" t="s">
        <v>23</v>
      </c>
      <c r="E4" s="13" t="s">
        <v>24</v>
      </c>
      <c r="F4" s="14" t="s">
        <v>25</v>
      </c>
      <c r="G4" s="14">
        <v>4</v>
      </c>
      <c r="H4" s="14">
        <v>19790</v>
      </c>
      <c r="I4" s="14">
        <v>2</v>
      </c>
      <c r="J4" s="24">
        <f>SUM(H4:H8)</f>
        <v>85180</v>
      </c>
      <c r="K4" s="24">
        <f>SUM(I4:I8)</f>
        <v>21</v>
      </c>
      <c r="L4" s="14" t="s">
        <v>21</v>
      </c>
      <c r="M4" s="14" t="s">
        <v>22</v>
      </c>
      <c r="N4" s="14" t="s">
        <v>23</v>
      </c>
      <c r="O4" s="14" t="s">
        <v>24</v>
      </c>
      <c r="P4" s="14" t="s">
        <v>25</v>
      </c>
      <c r="Q4" s="14">
        <v>12</v>
      </c>
      <c r="R4" s="14">
        <v>18540</v>
      </c>
      <c r="S4" s="14">
        <v>1</v>
      </c>
      <c r="T4" s="24">
        <f>SUM(R4:R8)</f>
        <v>63440</v>
      </c>
      <c r="U4" s="24">
        <f>SUM(S4:S8)</f>
        <v>20</v>
      </c>
      <c r="V4" s="24">
        <f>T4+J4</f>
        <v>148620</v>
      </c>
      <c r="W4" s="24">
        <f>U4+K4</f>
        <v>41</v>
      </c>
      <c r="X4" s="35">
        <v>1</v>
      </c>
    </row>
    <row r="5" spans="1:24" ht="15.75" customHeight="1">
      <c r="A5" s="11"/>
      <c r="B5" s="16" t="s">
        <v>26</v>
      </c>
      <c r="C5" s="16" t="s">
        <v>27</v>
      </c>
      <c r="D5" s="16" t="s">
        <v>23</v>
      </c>
      <c r="E5" s="17" t="s">
        <v>24</v>
      </c>
      <c r="F5" s="14" t="s">
        <v>28</v>
      </c>
      <c r="G5" s="14">
        <v>20</v>
      </c>
      <c r="H5" s="14">
        <v>10040</v>
      </c>
      <c r="I5" s="14">
        <v>6</v>
      </c>
      <c r="J5" s="27"/>
      <c r="K5" s="27"/>
      <c r="L5" s="14" t="s">
        <v>26</v>
      </c>
      <c r="M5" s="14" t="s">
        <v>27</v>
      </c>
      <c r="N5" s="14" t="s">
        <v>23</v>
      </c>
      <c r="O5" s="14" t="s">
        <v>24</v>
      </c>
      <c r="P5" s="14" t="s">
        <v>29</v>
      </c>
      <c r="Q5" s="14">
        <v>16</v>
      </c>
      <c r="R5" s="14">
        <v>15200</v>
      </c>
      <c r="S5" s="14">
        <v>4</v>
      </c>
      <c r="T5" s="27"/>
      <c r="U5" s="27"/>
      <c r="V5" s="27"/>
      <c r="W5" s="27"/>
      <c r="X5" s="36"/>
    </row>
    <row r="6" spans="1:24" ht="16.5" customHeight="1" thickBot="1">
      <c r="A6" s="19"/>
      <c r="B6" s="16" t="s">
        <v>30</v>
      </c>
      <c r="C6" s="16" t="s">
        <v>31</v>
      </c>
      <c r="D6" s="16" t="s">
        <v>23</v>
      </c>
      <c r="E6" s="17" t="s">
        <v>24</v>
      </c>
      <c r="F6" s="14" t="s">
        <v>32</v>
      </c>
      <c r="G6" s="14">
        <v>13</v>
      </c>
      <c r="H6" s="14">
        <v>9370</v>
      </c>
      <c r="I6" s="14">
        <v>9</v>
      </c>
      <c r="J6" s="27"/>
      <c r="K6" s="27"/>
      <c r="L6" s="14" t="s">
        <v>30</v>
      </c>
      <c r="M6" s="14" t="s">
        <v>31</v>
      </c>
      <c r="N6" s="14" t="s">
        <v>23</v>
      </c>
      <c r="O6" s="14" t="s">
        <v>24</v>
      </c>
      <c r="P6" s="14" t="s">
        <v>32</v>
      </c>
      <c r="Q6" s="14">
        <v>1</v>
      </c>
      <c r="R6" s="14">
        <v>9140</v>
      </c>
      <c r="S6" s="14">
        <v>6</v>
      </c>
      <c r="T6" s="27"/>
      <c r="U6" s="27"/>
      <c r="V6" s="27"/>
      <c r="W6" s="27"/>
      <c r="X6" s="36"/>
    </row>
    <row r="7" spans="1:24" ht="15.75" customHeight="1">
      <c r="B7" s="16" t="s">
        <v>33</v>
      </c>
      <c r="C7" s="16" t="s">
        <v>34</v>
      </c>
      <c r="D7" s="16" t="s">
        <v>23</v>
      </c>
      <c r="E7" s="17" t="s">
        <v>24</v>
      </c>
      <c r="F7" s="14" t="s">
        <v>29</v>
      </c>
      <c r="G7" s="14">
        <v>2</v>
      </c>
      <c r="H7" s="14">
        <v>25940</v>
      </c>
      <c r="I7" s="14">
        <v>1</v>
      </c>
      <c r="J7" s="27"/>
      <c r="K7" s="27"/>
      <c r="L7" s="14" t="s">
        <v>33</v>
      </c>
      <c r="M7" s="14" t="s">
        <v>34</v>
      </c>
      <c r="N7" s="14" t="s">
        <v>23</v>
      </c>
      <c r="O7" s="14" t="s">
        <v>24</v>
      </c>
      <c r="P7" s="14" t="s">
        <v>28</v>
      </c>
      <c r="Q7" s="14">
        <v>8</v>
      </c>
      <c r="R7" s="14">
        <v>5580</v>
      </c>
      <c r="S7" s="14">
        <v>6</v>
      </c>
      <c r="T7" s="27"/>
      <c r="U7" s="27"/>
      <c r="V7" s="27"/>
      <c r="W7" s="27"/>
      <c r="X7" s="36"/>
    </row>
    <row r="8" spans="1:24" ht="15.75" customHeight="1" thickBot="1">
      <c r="B8" s="16" t="s">
        <v>35</v>
      </c>
      <c r="C8" s="16" t="s">
        <v>36</v>
      </c>
      <c r="D8" s="16" t="s">
        <v>23</v>
      </c>
      <c r="E8" s="17" t="s">
        <v>24</v>
      </c>
      <c r="F8" s="14" t="s">
        <v>37</v>
      </c>
      <c r="G8" s="14">
        <v>6</v>
      </c>
      <c r="H8" s="14">
        <v>20040</v>
      </c>
      <c r="I8" s="14">
        <v>3</v>
      </c>
      <c r="J8" s="37"/>
      <c r="K8" s="37"/>
      <c r="L8" s="14" t="s">
        <v>35</v>
      </c>
      <c r="M8" s="14" t="s">
        <v>36</v>
      </c>
      <c r="N8" s="14" t="s">
        <v>23</v>
      </c>
      <c r="O8" s="14" t="s">
        <v>24</v>
      </c>
      <c r="P8" s="14" t="s">
        <v>37</v>
      </c>
      <c r="Q8" s="14">
        <v>16</v>
      </c>
      <c r="R8" s="14">
        <v>14980</v>
      </c>
      <c r="S8" s="14">
        <v>3</v>
      </c>
      <c r="T8" s="37"/>
      <c r="U8" s="37"/>
      <c r="V8" s="37"/>
      <c r="W8" s="37"/>
      <c r="X8" s="36"/>
    </row>
    <row r="9" spans="1:24" ht="15.75" customHeight="1">
      <c r="B9" s="16" t="s">
        <v>38</v>
      </c>
      <c r="C9" s="16" t="s">
        <v>39</v>
      </c>
      <c r="D9" s="16" t="s">
        <v>40</v>
      </c>
      <c r="E9" s="17" t="s">
        <v>24</v>
      </c>
      <c r="F9" s="14" t="s">
        <v>37</v>
      </c>
      <c r="G9" s="14">
        <v>18</v>
      </c>
      <c r="H9" s="14">
        <v>28340</v>
      </c>
      <c r="I9" s="14">
        <v>1</v>
      </c>
      <c r="J9" s="24">
        <f>SUM(H9:H13)</f>
        <v>76600</v>
      </c>
      <c r="K9" s="24">
        <f>SUM(I9:I13)</f>
        <v>43</v>
      </c>
      <c r="L9" s="14" t="s">
        <v>38</v>
      </c>
      <c r="M9" s="14" t="s">
        <v>39</v>
      </c>
      <c r="N9" s="14" t="s">
        <v>40</v>
      </c>
      <c r="O9" s="14" t="s">
        <v>24</v>
      </c>
      <c r="P9" s="14" t="s">
        <v>37</v>
      </c>
      <c r="Q9" s="14">
        <v>1</v>
      </c>
      <c r="R9" s="14">
        <v>15340</v>
      </c>
      <c r="S9" s="14">
        <v>2</v>
      </c>
      <c r="T9" s="24">
        <f>SUM(R9:R13)</f>
        <v>51500</v>
      </c>
      <c r="U9" s="24">
        <f>SUM(S9:S13)</f>
        <v>29</v>
      </c>
      <c r="V9" s="24">
        <f>T9+J9</f>
        <v>128100</v>
      </c>
      <c r="W9" s="24">
        <f>U9+K9</f>
        <v>72</v>
      </c>
      <c r="X9" s="35">
        <v>2</v>
      </c>
    </row>
    <row r="10" spans="1:24" ht="15.75" customHeight="1">
      <c r="B10" s="16" t="s">
        <v>41</v>
      </c>
      <c r="C10" s="16" t="s">
        <v>42</v>
      </c>
      <c r="D10" s="16" t="s">
        <v>40</v>
      </c>
      <c r="E10" s="17" t="s">
        <v>24</v>
      </c>
      <c r="F10" s="14" t="s">
        <v>25</v>
      </c>
      <c r="G10" s="14">
        <v>1</v>
      </c>
      <c r="H10" s="14">
        <v>9820</v>
      </c>
      <c r="I10" s="14">
        <v>13</v>
      </c>
      <c r="J10" s="27"/>
      <c r="K10" s="27"/>
      <c r="L10" s="14" t="s">
        <v>41</v>
      </c>
      <c r="M10" s="14" t="s">
        <v>42</v>
      </c>
      <c r="N10" s="14" t="s">
        <v>40</v>
      </c>
      <c r="O10" s="14" t="s">
        <v>24</v>
      </c>
      <c r="P10" s="14" t="s">
        <v>25</v>
      </c>
      <c r="Q10" s="14">
        <v>23</v>
      </c>
      <c r="R10" s="14">
        <v>9460</v>
      </c>
      <c r="S10" s="14">
        <v>4</v>
      </c>
      <c r="T10" s="27"/>
      <c r="U10" s="27"/>
      <c r="V10" s="27"/>
      <c r="W10" s="27"/>
      <c r="X10" s="36"/>
    </row>
    <row r="11" spans="1:24" ht="15.75" customHeight="1">
      <c r="B11" s="16" t="s">
        <v>43</v>
      </c>
      <c r="C11" s="16" t="s">
        <v>44</v>
      </c>
      <c r="D11" s="16" t="s">
        <v>40</v>
      </c>
      <c r="E11" s="17" t="s">
        <v>24</v>
      </c>
      <c r="F11" s="14" t="s">
        <v>28</v>
      </c>
      <c r="G11" s="14">
        <v>16</v>
      </c>
      <c r="H11" s="14">
        <v>21850</v>
      </c>
      <c r="I11" s="14">
        <v>1</v>
      </c>
      <c r="J11" s="27"/>
      <c r="K11" s="27"/>
      <c r="L11" s="14" t="s">
        <v>43</v>
      </c>
      <c r="M11" s="14" t="s">
        <v>44</v>
      </c>
      <c r="N11" s="14" t="s">
        <v>40</v>
      </c>
      <c r="O11" s="14" t="s">
        <v>24</v>
      </c>
      <c r="P11" s="14" t="s">
        <v>32</v>
      </c>
      <c r="Q11" s="14">
        <v>8</v>
      </c>
      <c r="R11" s="14">
        <v>16230</v>
      </c>
      <c r="S11" s="14">
        <v>4</v>
      </c>
      <c r="T11" s="27"/>
      <c r="U11" s="27"/>
      <c r="V11" s="27"/>
      <c r="W11" s="27"/>
      <c r="X11" s="36"/>
    </row>
    <row r="12" spans="1:24" ht="15.75" customHeight="1">
      <c r="B12" s="16" t="s">
        <v>45</v>
      </c>
      <c r="C12" s="16" t="s">
        <v>46</v>
      </c>
      <c r="D12" s="16" t="s">
        <v>40</v>
      </c>
      <c r="E12" s="17" t="s">
        <v>24</v>
      </c>
      <c r="F12" s="14" t="s">
        <v>32</v>
      </c>
      <c r="G12" s="14">
        <v>14</v>
      </c>
      <c r="H12" s="14">
        <v>9230</v>
      </c>
      <c r="I12" s="14">
        <v>10</v>
      </c>
      <c r="J12" s="27"/>
      <c r="K12" s="27"/>
      <c r="L12" s="14" t="s">
        <v>45</v>
      </c>
      <c r="M12" s="14" t="s">
        <v>46</v>
      </c>
      <c r="N12" s="14" t="s">
        <v>40</v>
      </c>
      <c r="O12" s="14" t="s">
        <v>24</v>
      </c>
      <c r="P12" s="14" t="s">
        <v>29</v>
      </c>
      <c r="Q12" s="14">
        <v>2</v>
      </c>
      <c r="R12" s="14">
        <v>3010</v>
      </c>
      <c r="S12" s="14">
        <v>17</v>
      </c>
      <c r="T12" s="27"/>
      <c r="U12" s="27"/>
      <c r="V12" s="27"/>
      <c r="W12" s="27"/>
      <c r="X12" s="36"/>
    </row>
    <row r="13" spans="1:24" ht="15.75" customHeight="1" thickBot="1">
      <c r="B13" s="16" t="s">
        <v>47</v>
      </c>
      <c r="C13" s="16" t="s">
        <v>48</v>
      </c>
      <c r="D13" s="16" t="s">
        <v>40</v>
      </c>
      <c r="E13" s="17" t="s">
        <v>24</v>
      </c>
      <c r="F13" s="14" t="s">
        <v>29</v>
      </c>
      <c r="G13" s="14">
        <v>11</v>
      </c>
      <c r="H13" s="14">
        <v>7360</v>
      </c>
      <c r="I13" s="14">
        <v>18</v>
      </c>
      <c r="J13" s="37"/>
      <c r="K13" s="37"/>
      <c r="L13" s="14" t="s">
        <v>47</v>
      </c>
      <c r="M13" s="14" t="s">
        <v>48</v>
      </c>
      <c r="N13" s="14" t="s">
        <v>40</v>
      </c>
      <c r="O13" s="14" t="s">
        <v>24</v>
      </c>
      <c r="P13" s="14" t="s">
        <v>28</v>
      </c>
      <c r="Q13" s="14">
        <v>22</v>
      </c>
      <c r="R13" s="14">
        <v>7460</v>
      </c>
      <c r="S13" s="14">
        <v>2</v>
      </c>
      <c r="T13" s="37"/>
      <c r="U13" s="37"/>
      <c r="V13" s="37"/>
      <c r="W13" s="37"/>
      <c r="X13" s="36"/>
    </row>
    <row r="14" spans="1:24" ht="15.75" customHeight="1">
      <c r="B14" s="16" t="s">
        <v>80</v>
      </c>
      <c r="C14" s="16" t="s">
        <v>81</v>
      </c>
      <c r="D14" s="16" t="s">
        <v>60</v>
      </c>
      <c r="E14" s="17" t="s">
        <v>24</v>
      </c>
      <c r="F14" s="14" t="s">
        <v>32</v>
      </c>
      <c r="G14" s="14">
        <v>9</v>
      </c>
      <c r="H14" s="14">
        <v>7370</v>
      </c>
      <c r="I14" s="14">
        <v>16</v>
      </c>
      <c r="J14" s="24">
        <f>SUM(H14:H18)</f>
        <v>49610</v>
      </c>
      <c r="K14" s="24">
        <f>SUM(I14:I18)</f>
        <v>58</v>
      </c>
      <c r="L14" s="14" t="s">
        <v>80</v>
      </c>
      <c r="M14" s="14" t="s">
        <v>81</v>
      </c>
      <c r="N14" s="14" t="s">
        <v>60</v>
      </c>
      <c r="O14" s="14" t="s">
        <v>24</v>
      </c>
      <c r="P14" s="14" t="s">
        <v>37</v>
      </c>
      <c r="Q14" s="14">
        <v>15</v>
      </c>
      <c r="R14" s="14">
        <v>7220</v>
      </c>
      <c r="S14" s="14">
        <v>6</v>
      </c>
      <c r="T14" s="24">
        <f>SUM(R14:R18)</f>
        <v>47800</v>
      </c>
      <c r="U14" s="24">
        <f>SUM(S14:S18)</f>
        <v>46</v>
      </c>
      <c r="V14" s="24">
        <f>T14+J14</f>
        <v>97410</v>
      </c>
      <c r="W14" s="24">
        <f>U14+K14</f>
        <v>104</v>
      </c>
      <c r="X14" s="35">
        <v>3</v>
      </c>
    </row>
    <row r="15" spans="1:24" ht="15.75" customHeight="1">
      <c r="B15" s="16" t="s">
        <v>82</v>
      </c>
      <c r="C15" s="16" t="s">
        <v>83</v>
      </c>
      <c r="D15" s="16" t="s">
        <v>60</v>
      </c>
      <c r="E15" s="17" t="s">
        <v>24</v>
      </c>
      <c r="F15" s="14" t="s">
        <v>28</v>
      </c>
      <c r="G15" s="14">
        <v>4</v>
      </c>
      <c r="H15" s="14">
        <v>3970</v>
      </c>
      <c r="I15" s="14">
        <v>17</v>
      </c>
      <c r="J15" s="27"/>
      <c r="K15" s="27"/>
      <c r="L15" s="14" t="s">
        <v>82</v>
      </c>
      <c r="M15" s="14" t="s">
        <v>83</v>
      </c>
      <c r="N15" s="14" t="s">
        <v>60</v>
      </c>
      <c r="O15" s="14" t="s">
        <v>24</v>
      </c>
      <c r="P15" s="14" t="s">
        <v>25</v>
      </c>
      <c r="Q15" s="14">
        <v>24</v>
      </c>
      <c r="R15" s="14">
        <v>6980</v>
      </c>
      <c r="S15" s="14">
        <v>12</v>
      </c>
      <c r="T15" s="27"/>
      <c r="U15" s="27"/>
      <c r="V15" s="27"/>
      <c r="W15" s="27"/>
      <c r="X15" s="36"/>
    </row>
    <row r="16" spans="1:24" ht="15.75" customHeight="1">
      <c r="B16" s="16" t="s">
        <v>84</v>
      </c>
      <c r="C16" s="16" t="s">
        <v>85</v>
      </c>
      <c r="D16" s="16" t="s">
        <v>60</v>
      </c>
      <c r="E16" s="17" t="s">
        <v>24</v>
      </c>
      <c r="F16" s="14" t="s">
        <v>37</v>
      </c>
      <c r="G16" s="14">
        <v>5</v>
      </c>
      <c r="H16" s="14">
        <v>11500</v>
      </c>
      <c r="I16" s="14">
        <v>11</v>
      </c>
      <c r="J16" s="27"/>
      <c r="K16" s="27"/>
      <c r="L16" s="14" t="s">
        <v>84</v>
      </c>
      <c r="M16" s="14" t="s">
        <v>85</v>
      </c>
      <c r="N16" s="14" t="s">
        <v>60</v>
      </c>
      <c r="O16" s="14" t="s">
        <v>24</v>
      </c>
      <c r="P16" s="14" t="s">
        <v>29</v>
      </c>
      <c r="Q16" s="14">
        <v>14</v>
      </c>
      <c r="R16" s="14">
        <v>16610</v>
      </c>
      <c r="S16" s="14">
        <v>1</v>
      </c>
      <c r="T16" s="27"/>
      <c r="U16" s="27"/>
      <c r="V16" s="27"/>
      <c r="W16" s="27"/>
      <c r="X16" s="36"/>
    </row>
    <row r="17" spans="2:24" ht="15.75" customHeight="1">
      <c r="B17" s="16" t="s">
        <v>86</v>
      </c>
      <c r="C17" s="16" t="s">
        <v>87</v>
      </c>
      <c r="D17" s="16" t="s">
        <v>60</v>
      </c>
      <c r="E17" s="17" t="s">
        <v>24</v>
      </c>
      <c r="F17" s="14" t="s">
        <v>29</v>
      </c>
      <c r="G17" s="14">
        <v>5</v>
      </c>
      <c r="H17" s="14">
        <v>13900</v>
      </c>
      <c r="I17" s="14">
        <v>6</v>
      </c>
      <c r="J17" s="27"/>
      <c r="K17" s="27"/>
      <c r="L17" s="14" t="s">
        <v>86</v>
      </c>
      <c r="M17" s="14" t="s">
        <v>87</v>
      </c>
      <c r="N17" s="14" t="s">
        <v>60</v>
      </c>
      <c r="O17" s="14" t="s">
        <v>24</v>
      </c>
      <c r="P17" s="14" t="s">
        <v>28</v>
      </c>
      <c r="Q17" s="14">
        <v>15</v>
      </c>
      <c r="R17" s="14">
        <v>500</v>
      </c>
      <c r="S17" s="14">
        <v>24</v>
      </c>
      <c r="T17" s="27"/>
      <c r="U17" s="27"/>
      <c r="V17" s="27"/>
      <c r="W17" s="27"/>
      <c r="X17" s="36"/>
    </row>
    <row r="18" spans="2:24" ht="15.75" customHeight="1" thickBot="1">
      <c r="B18" s="16" t="s">
        <v>88</v>
      </c>
      <c r="C18" s="16" t="s">
        <v>89</v>
      </c>
      <c r="D18" s="16" t="s">
        <v>60</v>
      </c>
      <c r="E18" s="17" t="s">
        <v>24</v>
      </c>
      <c r="F18" s="14" t="s">
        <v>25</v>
      </c>
      <c r="G18" s="14">
        <v>17</v>
      </c>
      <c r="H18" s="14">
        <v>12870</v>
      </c>
      <c r="I18" s="14">
        <v>8</v>
      </c>
      <c r="J18" s="37"/>
      <c r="K18" s="37"/>
      <c r="L18" s="14" t="s">
        <v>88</v>
      </c>
      <c r="M18" s="14" t="s">
        <v>89</v>
      </c>
      <c r="N18" s="14" t="s">
        <v>60</v>
      </c>
      <c r="O18" s="14" t="s">
        <v>24</v>
      </c>
      <c r="P18" s="14" t="s">
        <v>32</v>
      </c>
      <c r="Q18" s="14">
        <v>4</v>
      </c>
      <c r="R18" s="14">
        <v>16490</v>
      </c>
      <c r="S18" s="14">
        <v>3</v>
      </c>
      <c r="T18" s="37"/>
      <c r="U18" s="37"/>
      <c r="V18" s="37"/>
      <c r="W18" s="37"/>
      <c r="X18" s="36"/>
    </row>
    <row r="19" spans="2:24" ht="15.75" customHeight="1">
      <c r="B19" s="16" t="s">
        <v>123</v>
      </c>
      <c r="C19" s="16" t="s">
        <v>124</v>
      </c>
      <c r="D19" s="16" t="s">
        <v>125</v>
      </c>
      <c r="E19" s="17" t="s">
        <v>24</v>
      </c>
      <c r="F19" s="14" t="s">
        <v>32</v>
      </c>
      <c r="G19" s="14">
        <v>24</v>
      </c>
      <c r="H19" s="14">
        <v>9750</v>
      </c>
      <c r="I19" s="14">
        <v>6</v>
      </c>
      <c r="J19" s="24">
        <f>SUM(H19:H23)</f>
        <v>45540</v>
      </c>
      <c r="K19" s="24">
        <f>SUM(I19:I23)</f>
        <v>65</v>
      </c>
      <c r="L19" s="14" t="s">
        <v>123</v>
      </c>
      <c r="M19" s="14" t="s">
        <v>124</v>
      </c>
      <c r="N19" s="14" t="s">
        <v>125</v>
      </c>
      <c r="O19" s="14" t="s">
        <v>24</v>
      </c>
      <c r="P19" s="14" t="s">
        <v>29</v>
      </c>
      <c r="Q19" s="14">
        <v>21</v>
      </c>
      <c r="R19" s="14">
        <v>3500</v>
      </c>
      <c r="S19" s="14">
        <v>16</v>
      </c>
      <c r="T19" s="24">
        <f>SUM(R19:R23)</f>
        <v>36900</v>
      </c>
      <c r="U19" s="24">
        <f>SUM(S19:S23)</f>
        <v>52</v>
      </c>
      <c r="V19" s="24">
        <f>T19+J19</f>
        <v>82440</v>
      </c>
      <c r="W19" s="24">
        <f>U19+K19</f>
        <v>117</v>
      </c>
      <c r="X19" s="35">
        <v>4</v>
      </c>
    </row>
    <row r="20" spans="2:24" ht="15.75" customHeight="1">
      <c r="B20" s="16" t="s">
        <v>126</v>
      </c>
      <c r="C20" s="16" t="s">
        <v>127</v>
      </c>
      <c r="D20" s="16" t="s">
        <v>125</v>
      </c>
      <c r="E20" s="17" t="s">
        <v>24</v>
      </c>
      <c r="F20" s="14" t="s">
        <v>25</v>
      </c>
      <c r="G20" s="14">
        <v>16</v>
      </c>
      <c r="H20" s="14">
        <v>10540</v>
      </c>
      <c r="I20" s="14">
        <v>12</v>
      </c>
      <c r="J20" s="27"/>
      <c r="K20" s="27"/>
      <c r="L20" s="14" t="s">
        <v>126</v>
      </c>
      <c r="M20" s="14" t="s">
        <v>127</v>
      </c>
      <c r="N20" s="14" t="s">
        <v>125</v>
      </c>
      <c r="O20" s="14" t="s">
        <v>24</v>
      </c>
      <c r="P20" s="14" t="s">
        <v>32</v>
      </c>
      <c r="Q20" s="14">
        <v>21</v>
      </c>
      <c r="R20" s="14">
        <v>18450</v>
      </c>
      <c r="S20" s="14">
        <v>2</v>
      </c>
      <c r="T20" s="27"/>
      <c r="U20" s="27"/>
      <c r="V20" s="27"/>
      <c r="W20" s="27"/>
      <c r="X20" s="36"/>
    </row>
    <row r="21" spans="2:24" ht="15.75" customHeight="1">
      <c r="B21" s="16" t="s">
        <v>128</v>
      </c>
      <c r="C21" s="16" t="s">
        <v>129</v>
      </c>
      <c r="D21" s="16" t="s">
        <v>125</v>
      </c>
      <c r="E21" s="17" t="s">
        <v>24</v>
      </c>
      <c r="F21" s="14" t="s">
        <v>28</v>
      </c>
      <c r="G21" s="14">
        <v>6</v>
      </c>
      <c r="H21" s="14">
        <v>3710</v>
      </c>
      <c r="I21" s="14">
        <v>19</v>
      </c>
      <c r="J21" s="27"/>
      <c r="K21" s="27"/>
      <c r="L21" s="14" t="s">
        <v>128</v>
      </c>
      <c r="M21" s="14" t="s">
        <v>129</v>
      </c>
      <c r="N21" s="14" t="s">
        <v>125</v>
      </c>
      <c r="O21" s="14" t="s">
        <v>24</v>
      </c>
      <c r="P21" s="14" t="s">
        <v>28</v>
      </c>
      <c r="Q21" s="14">
        <v>10</v>
      </c>
      <c r="R21" s="14">
        <v>4950</v>
      </c>
      <c r="S21" s="14">
        <v>7</v>
      </c>
      <c r="T21" s="27"/>
      <c r="U21" s="27"/>
      <c r="V21" s="27"/>
      <c r="W21" s="27"/>
      <c r="X21" s="36"/>
    </row>
    <row r="22" spans="2:24" ht="15.75" customHeight="1">
      <c r="B22" s="16" t="s">
        <v>130</v>
      </c>
      <c r="C22" s="16" t="s">
        <v>131</v>
      </c>
      <c r="D22" s="16" t="s">
        <v>125</v>
      </c>
      <c r="E22" s="17" t="s">
        <v>24</v>
      </c>
      <c r="F22" s="14" t="s">
        <v>37</v>
      </c>
      <c r="G22" s="14">
        <v>12</v>
      </c>
      <c r="H22" s="14">
        <v>16540</v>
      </c>
      <c r="I22" s="14">
        <v>6</v>
      </c>
      <c r="J22" s="27"/>
      <c r="K22" s="27"/>
      <c r="L22" s="14" t="s">
        <v>130</v>
      </c>
      <c r="M22" s="14" t="s">
        <v>131</v>
      </c>
      <c r="N22" s="14" t="s">
        <v>125</v>
      </c>
      <c r="O22" s="14" t="s">
        <v>24</v>
      </c>
      <c r="P22" s="14" t="s">
        <v>37</v>
      </c>
      <c r="Q22" s="14">
        <v>24</v>
      </c>
      <c r="R22" s="14">
        <v>5780</v>
      </c>
      <c r="S22" s="14">
        <v>10</v>
      </c>
      <c r="T22" s="27"/>
      <c r="U22" s="27"/>
      <c r="V22" s="27"/>
      <c r="W22" s="27"/>
      <c r="X22" s="36"/>
    </row>
    <row r="23" spans="2:24" ht="15.75" customHeight="1" thickBot="1">
      <c r="B23" s="16" t="s">
        <v>132</v>
      </c>
      <c r="C23" s="16" t="s">
        <v>133</v>
      </c>
      <c r="D23" s="16" t="s">
        <v>125</v>
      </c>
      <c r="E23" s="17" t="s">
        <v>24</v>
      </c>
      <c r="F23" s="14" t="s">
        <v>29</v>
      </c>
      <c r="G23" s="14">
        <v>12</v>
      </c>
      <c r="H23" s="14">
        <v>5000</v>
      </c>
      <c r="I23" s="14">
        <v>22</v>
      </c>
      <c r="J23" s="37"/>
      <c r="K23" s="37"/>
      <c r="L23" s="14" t="s">
        <v>132</v>
      </c>
      <c r="M23" s="14" t="s">
        <v>133</v>
      </c>
      <c r="N23" s="14" t="s">
        <v>125</v>
      </c>
      <c r="O23" s="14" t="s">
        <v>24</v>
      </c>
      <c r="P23" s="14" t="s">
        <v>25</v>
      </c>
      <c r="Q23" s="14">
        <v>3</v>
      </c>
      <c r="R23" s="14">
        <v>4220</v>
      </c>
      <c r="S23" s="14">
        <v>17</v>
      </c>
      <c r="T23" s="37"/>
      <c r="U23" s="37"/>
      <c r="V23" s="37"/>
      <c r="W23" s="37"/>
      <c r="X23" s="36"/>
    </row>
    <row r="24" spans="2:24" ht="15.75" customHeight="1">
      <c r="B24" s="16" t="s">
        <v>145</v>
      </c>
      <c r="C24" s="16" t="s">
        <v>102</v>
      </c>
      <c r="D24" s="16" t="s">
        <v>103</v>
      </c>
      <c r="E24" s="17" t="s">
        <v>24</v>
      </c>
      <c r="F24" s="14" t="s">
        <v>32</v>
      </c>
      <c r="G24" s="14">
        <v>6</v>
      </c>
      <c r="H24" s="14">
        <v>10870</v>
      </c>
      <c r="I24" s="14">
        <v>3</v>
      </c>
      <c r="J24" s="24">
        <f>SUM(H24:H28)</f>
        <v>53610</v>
      </c>
      <c r="K24" s="24">
        <f>SUM(I24:I28)</f>
        <v>53</v>
      </c>
      <c r="L24" s="14" t="s">
        <v>145</v>
      </c>
      <c r="M24" s="14" t="s">
        <v>102</v>
      </c>
      <c r="N24" s="14" t="s">
        <v>103</v>
      </c>
      <c r="O24" s="14" t="s">
        <v>24</v>
      </c>
      <c r="P24" s="14" t="s">
        <v>37</v>
      </c>
      <c r="Q24" s="14">
        <v>7</v>
      </c>
      <c r="R24" s="14">
        <v>6820</v>
      </c>
      <c r="S24" s="14">
        <v>7</v>
      </c>
      <c r="T24" s="24">
        <f>SUM(R24:R28)</f>
        <v>23500</v>
      </c>
      <c r="U24" s="24">
        <f>SUM(S24:S28)</f>
        <v>71</v>
      </c>
      <c r="V24" s="24">
        <f>T24+J24</f>
        <v>77110</v>
      </c>
      <c r="W24" s="24">
        <f>U24+K24</f>
        <v>124</v>
      </c>
      <c r="X24" s="35">
        <v>5</v>
      </c>
    </row>
    <row r="25" spans="2:24" ht="15.75" customHeight="1">
      <c r="B25" s="16" t="s">
        <v>146</v>
      </c>
      <c r="C25" s="16" t="s">
        <v>147</v>
      </c>
      <c r="D25" s="16" t="s">
        <v>103</v>
      </c>
      <c r="E25" s="17" t="s">
        <v>24</v>
      </c>
      <c r="F25" s="14" t="s">
        <v>37</v>
      </c>
      <c r="G25" s="14">
        <v>22</v>
      </c>
      <c r="H25" s="14">
        <v>22300</v>
      </c>
      <c r="I25" s="14">
        <v>2</v>
      </c>
      <c r="J25" s="27"/>
      <c r="K25" s="27"/>
      <c r="L25" s="14" t="s">
        <v>146</v>
      </c>
      <c r="M25" s="14" t="s">
        <v>147</v>
      </c>
      <c r="N25" s="14" t="s">
        <v>103</v>
      </c>
      <c r="O25" s="14" t="s">
        <v>24</v>
      </c>
      <c r="P25" s="14" t="s">
        <v>25</v>
      </c>
      <c r="Q25" s="14">
        <v>13</v>
      </c>
      <c r="R25" s="14">
        <v>8040</v>
      </c>
      <c r="S25" s="14">
        <v>7</v>
      </c>
      <c r="T25" s="27"/>
      <c r="U25" s="27"/>
      <c r="V25" s="27"/>
      <c r="W25" s="27"/>
      <c r="X25" s="36"/>
    </row>
    <row r="26" spans="2:24" ht="15.75" customHeight="1">
      <c r="B26" s="16" t="s">
        <v>148</v>
      </c>
      <c r="C26" s="16" t="s">
        <v>149</v>
      </c>
      <c r="D26" s="16" t="s">
        <v>103</v>
      </c>
      <c r="E26" s="17" t="s">
        <v>24</v>
      </c>
      <c r="F26" s="14" t="s">
        <v>28</v>
      </c>
      <c r="G26" s="14">
        <v>18</v>
      </c>
      <c r="H26" s="14">
        <v>3830</v>
      </c>
      <c r="I26" s="14">
        <v>18</v>
      </c>
      <c r="J26" s="27"/>
      <c r="K26" s="27"/>
      <c r="L26" s="14" t="s">
        <v>148</v>
      </c>
      <c r="M26" s="14" t="s">
        <v>149</v>
      </c>
      <c r="N26" s="14" t="s">
        <v>103</v>
      </c>
      <c r="O26" s="14" t="s">
        <v>24</v>
      </c>
      <c r="P26" s="14" t="s">
        <v>32</v>
      </c>
      <c r="Q26" s="14">
        <v>17</v>
      </c>
      <c r="R26" s="14">
        <v>1440</v>
      </c>
      <c r="S26" s="14">
        <v>22</v>
      </c>
      <c r="T26" s="27"/>
      <c r="U26" s="27"/>
      <c r="V26" s="27"/>
      <c r="W26" s="27"/>
      <c r="X26" s="36"/>
    </row>
    <row r="27" spans="2:24" ht="15.75" customHeight="1">
      <c r="B27" s="16" t="s">
        <v>150</v>
      </c>
      <c r="C27" s="16" t="s">
        <v>151</v>
      </c>
      <c r="D27" s="16" t="s">
        <v>103</v>
      </c>
      <c r="E27" s="17" t="s">
        <v>24</v>
      </c>
      <c r="F27" s="14" t="s">
        <v>25</v>
      </c>
      <c r="G27" s="14">
        <v>22</v>
      </c>
      <c r="H27" s="14">
        <v>5690</v>
      </c>
      <c r="I27" s="14">
        <v>18</v>
      </c>
      <c r="J27" s="27"/>
      <c r="K27" s="27"/>
      <c r="L27" s="14" t="s">
        <v>150</v>
      </c>
      <c r="M27" s="14" t="s">
        <v>151</v>
      </c>
      <c r="N27" s="14" t="s">
        <v>103</v>
      </c>
      <c r="O27" s="14" t="s">
        <v>24</v>
      </c>
      <c r="P27" s="14" t="s">
        <v>29</v>
      </c>
      <c r="Q27" s="14">
        <v>7</v>
      </c>
      <c r="R27" s="14">
        <v>5480</v>
      </c>
      <c r="S27" s="14">
        <v>14</v>
      </c>
      <c r="T27" s="27"/>
      <c r="U27" s="27"/>
      <c r="V27" s="27"/>
      <c r="W27" s="27"/>
      <c r="X27" s="36"/>
    </row>
    <row r="28" spans="2:24" ht="15.75" customHeight="1" thickBot="1">
      <c r="B28" s="16" t="s">
        <v>152</v>
      </c>
      <c r="C28" s="16" t="s">
        <v>153</v>
      </c>
      <c r="D28" s="16" t="s">
        <v>103</v>
      </c>
      <c r="E28" s="17" t="s">
        <v>24</v>
      </c>
      <c r="F28" s="14" t="s">
        <v>29</v>
      </c>
      <c r="G28" s="14">
        <v>19</v>
      </c>
      <c r="H28" s="14">
        <v>10920</v>
      </c>
      <c r="I28" s="14">
        <v>12</v>
      </c>
      <c r="J28" s="37"/>
      <c r="K28" s="37"/>
      <c r="L28" s="14" t="s">
        <v>152</v>
      </c>
      <c r="M28" s="14" t="s">
        <v>153</v>
      </c>
      <c r="N28" s="14" t="s">
        <v>103</v>
      </c>
      <c r="O28" s="14" t="s">
        <v>24</v>
      </c>
      <c r="P28" s="14" t="s">
        <v>28</v>
      </c>
      <c r="Q28" s="14">
        <v>6</v>
      </c>
      <c r="R28" s="14">
        <v>1720</v>
      </c>
      <c r="S28" s="14">
        <v>21</v>
      </c>
      <c r="T28" s="37"/>
      <c r="U28" s="37"/>
      <c r="V28" s="37"/>
      <c r="W28" s="37"/>
      <c r="X28" s="36"/>
    </row>
    <row r="29" spans="2:24" ht="15.75" customHeight="1">
      <c r="B29" s="16" t="s">
        <v>210</v>
      </c>
      <c r="C29" s="16" t="s">
        <v>211</v>
      </c>
      <c r="D29" s="16" t="s">
        <v>136</v>
      </c>
      <c r="E29" s="17" t="s">
        <v>24</v>
      </c>
      <c r="F29" s="14" t="s">
        <v>28</v>
      </c>
      <c r="G29" s="14">
        <v>15</v>
      </c>
      <c r="H29" s="14">
        <v>15280</v>
      </c>
      <c r="I29" s="14">
        <v>4</v>
      </c>
      <c r="J29" s="24">
        <f>SUM(H29:H33)</f>
        <v>50820</v>
      </c>
      <c r="K29" s="24">
        <f>SUM(I29:I33)</f>
        <v>60</v>
      </c>
      <c r="L29" s="14" t="s">
        <v>210</v>
      </c>
      <c r="M29" s="14" t="s">
        <v>211</v>
      </c>
      <c r="N29" s="14" t="s">
        <v>136</v>
      </c>
      <c r="O29" s="14" t="s">
        <v>24</v>
      </c>
      <c r="P29" s="14" t="s">
        <v>32</v>
      </c>
      <c r="Q29" s="14">
        <v>2</v>
      </c>
      <c r="R29" s="14">
        <v>5360</v>
      </c>
      <c r="S29" s="14">
        <v>10</v>
      </c>
      <c r="T29" s="24">
        <f>SUM(R29:R33)</f>
        <v>16470</v>
      </c>
      <c r="U29" s="24">
        <f>SUM(S29:S33)</f>
        <v>86.5</v>
      </c>
      <c r="V29" s="24">
        <f>T29+J29</f>
        <v>67290</v>
      </c>
      <c r="W29" s="24">
        <f>U29+K29</f>
        <v>146.5</v>
      </c>
      <c r="X29" s="35">
        <v>6</v>
      </c>
    </row>
    <row r="30" spans="2:24" ht="15.75" customHeight="1">
      <c r="B30" s="16" t="s">
        <v>212</v>
      </c>
      <c r="C30" s="16" t="s">
        <v>213</v>
      </c>
      <c r="D30" s="16" t="s">
        <v>136</v>
      </c>
      <c r="E30" s="17" t="s">
        <v>24</v>
      </c>
      <c r="F30" s="14" t="s">
        <v>32</v>
      </c>
      <c r="G30" s="14">
        <v>12</v>
      </c>
      <c r="H30" s="14">
        <v>6290</v>
      </c>
      <c r="I30" s="14">
        <v>17</v>
      </c>
      <c r="J30" s="27"/>
      <c r="K30" s="27"/>
      <c r="L30" s="14" t="s">
        <v>212</v>
      </c>
      <c r="M30" s="14" t="s">
        <v>213</v>
      </c>
      <c r="N30" s="14" t="s">
        <v>136</v>
      </c>
      <c r="O30" s="14" t="s">
        <v>24</v>
      </c>
      <c r="P30" s="14" t="s">
        <v>37</v>
      </c>
      <c r="Q30" s="14">
        <v>13</v>
      </c>
      <c r="R30" s="14">
        <v>3860</v>
      </c>
      <c r="S30" s="14">
        <v>14.5</v>
      </c>
      <c r="T30" s="27"/>
      <c r="U30" s="27"/>
      <c r="V30" s="27"/>
      <c r="W30" s="27"/>
      <c r="X30" s="36"/>
    </row>
    <row r="31" spans="2:24" ht="15.75" customHeight="1">
      <c r="B31" s="16" t="s">
        <v>214</v>
      </c>
      <c r="C31" s="16" t="s">
        <v>215</v>
      </c>
      <c r="D31" s="16" t="s">
        <v>136</v>
      </c>
      <c r="E31" s="17" t="s">
        <v>24</v>
      </c>
      <c r="F31" s="14" t="s">
        <v>25</v>
      </c>
      <c r="G31" s="14">
        <v>9</v>
      </c>
      <c r="H31" s="14">
        <v>7650</v>
      </c>
      <c r="I31" s="14">
        <v>16</v>
      </c>
      <c r="J31" s="27"/>
      <c r="K31" s="27"/>
      <c r="L31" s="14" t="s">
        <v>214</v>
      </c>
      <c r="M31" s="14" t="s">
        <v>215</v>
      </c>
      <c r="N31" s="14" t="s">
        <v>136</v>
      </c>
      <c r="O31" s="14" t="s">
        <v>24</v>
      </c>
      <c r="P31" s="14" t="s">
        <v>29</v>
      </c>
      <c r="Q31" s="14">
        <v>15</v>
      </c>
      <c r="R31" s="14">
        <v>1830</v>
      </c>
      <c r="S31" s="14">
        <v>22</v>
      </c>
      <c r="T31" s="27"/>
      <c r="U31" s="27"/>
      <c r="V31" s="27"/>
      <c r="W31" s="27"/>
      <c r="X31" s="36"/>
    </row>
    <row r="32" spans="2:24" ht="15.75" customHeight="1">
      <c r="B32" s="16" t="s">
        <v>216</v>
      </c>
      <c r="C32" s="16" t="s">
        <v>96</v>
      </c>
      <c r="D32" s="16" t="s">
        <v>136</v>
      </c>
      <c r="E32" s="17" t="s">
        <v>24</v>
      </c>
      <c r="F32" s="14" t="s">
        <v>29</v>
      </c>
      <c r="G32" s="14">
        <v>1</v>
      </c>
      <c r="H32" s="14">
        <v>14200</v>
      </c>
      <c r="I32" s="14">
        <v>5</v>
      </c>
      <c r="J32" s="27"/>
      <c r="K32" s="27"/>
      <c r="L32" s="14" t="s">
        <v>216</v>
      </c>
      <c r="M32" s="14" t="s">
        <v>96</v>
      </c>
      <c r="N32" s="14" t="s">
        <v>136</v>
      </c>
      <c r="O32" s="14" t="s">
        <v>24</v>
      </c>
      <c r="P32" s="14" t="s">
        <v>28</v>
      </c>
      <c r="Q32" s="14">
        <v>20</v>
      </c>
      <c r="R32" s="14">
        <v>2260</v>
      </c>
      <c r="S32" s="14">
        <v>18</v>
      </c>
      <c r="T32" s="27"/>
      <c r="U32" s="27"/>
      <c r="V32" s="27"/>
      <c r="W32" s="27"/>
      <c r="X32" s="36"/>
    </row>
    <row r="33" spans="2:24" ht="15.75" customHeight="1" thickBot="1">
      <c r="B33" s="16" t="s">
        <v>217</v>
      </c>
      <c r="C33" s="16" t="s">
        <v>218</v>
      </c>
      <c r="D33" s="16" t="s">
        <v>136</v>
      </c>
      <c r="E33" s="17" t="s">
        <v>24</v>
      </c>
      <c r="F33" s="14" t="s">
        <v>37</v>
      </c>
      <c r="G33" s="14">
        <v>3</v>
      </c>
      <c r="H33" s="14">
        <v>7400</v>
      </c>
      <c r="I33" s="14">
        <v>18</v>
      </c>
      <c r="J33" s="37"/>
      <c r="K33" s="37"/>
      <c r="L33" s="14" t="s">
        <v>217</v>
      </c>
      <c r="M33" s="14" t="s">
        <v>218</v>
      </c>
      <c r="N33" s="14" t="s">
        <v>136</v>
      </c>
      <c r="O33" s="14" t="s">
        <v>24</v>
      </c>
      <c r="P33" s="14" t="s">
        <v>25</v>
      </c>
      <c r="Q33" s="14">
        <v>1</v>
      </c>
      <c r="R33" s="14">
        <v>3160</v>
      </c>
      <c r="S33" s="14">
        <v>22</v>
      </c>
      <c r="T33" s="37"/>
      <c r="U33" s="37"/>
      <c r="V33" s="37"/>
      <c r="W33" s="37"/>
      <c r="X33" s="36"/>
    </row>
    <row r="34" spans="2:24" ht="15.75" customHeight="1">
      <c r="B34" s="16" t="s">
        <v>226</v>
      </c>
      <c r="C34" s="16" t="s">
        <v>227</v>
      </c>
      <c r="D34" s="16" t="s">
        <v>184</v>
      </c>
      <c r="E34" s="17" t="s">
        <v>24</v>
      </c>
      <c r="F34" s="14" t="s">
        <v>32</v>
      </c>
      <c r="G34" s="14">
        <v>3</v>
      </c>
      <c r="H34" s="14">
        <v>9690</v>
      </c>
      <c r="I34" s="14">
        <v>7</v>
      </c>
      <c r="J34" s="24">
        <f>SUM(H34:H38)</f>
        <v>44650</v>
      </c>
      <c r="K34" s="24">
        <f>SUM(I34:I38)</f>
        <v>65</v>
      </c>
      <c r="L34" s="14" t="s">
        <v>226</v>
      </c>
      <c r="M34" s="14" t="s">
        <v>227</v>
      </c>
      <c r="N34" s="14" t="s">
        <v>184</v>
      </c>
      <c r="O34" s="14" t="s">
        <v>24</v>
      </c>
      <c r="P34" s="14" t="s">
        <v>32</v>
      </c>
      <c r="Q34" s="14">
        <v>19</v>
      </c>
      <c r="R34" s="14">
        <v>1950</v>
      </c>
      <c r="S34" s="14">
        <v>20</v>
      </c>
      <c r="T34" s="24">
        <f>SUM(R34:R38)</f>
        <v>12860</v>
      </c>
      <c r="U34" s="24">
        <f>SUM(S34:S38)</f>
        <v>98</v>
      </c>
      <c r="V34" s="24">
        <f>T34+J34</f>
        <v>57510</v>
      </c>
      <c r="W34" s="24">
        <f>U34+K34</f>
        <v>163</v>
      </c>
      <c r="X34" s="35">
        <v>7</v>
      </c>
    </row>
    <row r="35" spans="2:24" ht="15.75" customHeight="1">
      <c r="B35" s="16" t="s">
        <v>228</v>
      </c>
      <c r="C35" s="16" t="s">
        <v>229</v>
      </c>
      <c r="D35" s="16" t="s">
        <v>184</v>
      </c>
      <c r="E35" s="17" t="s">
        <v>24</v>
      </c>
      <c r="F35" s="14" t="s">
        <v>28</v>
      </c>
      <c r="G35" s="14">
        <v>14</v>
      </c>
      <c r="H35" s="14">
        <v>6790</v>
      </c>
      <c r="I35" s="14">
        <v>12</v>
      </c>
      <c r="J35" s="27"/>
      <c r="K35" s="27"/>
      <c r="L35" s="14" t="s">
        <v>228</v>
      </c>
      <c r="M35" s="14" t="s">
        <v>229</v>
      </c>
      <c r="N35" s="14" t="s">
        <v>184</v>
      </c>
      <c r="O35" s="14" t="s">
        <v>24</v>
      </c>
      <c r="P35" s="14" t="s">
        <v>37</v>
      </c>
      <c r="Q35" s="14">
        <v>23</v>
      </c>
      <c r="R35" s="14">
        <v>2400</v>
      </c>
      <c r="S35" s="14">
        <v>20</v>
      </c>
      <c r="T35" s="27"/>
      <c r="U35" s="27"/>
      <c r="V35" s="27"/>
      <c r="W35" s="27"/>
      <c r="X35" s="36"/>
    </row>
    <row r="36" spans="2:24" ht="15.75" customHeight="1">
      <c r="B36" s="16" t="s">
        <v>230</v>
      </c>
      <c r="C36" s="16" t="s">
        <v>231</v>
      </c>
      <c r="D36" s="16" t="s">
        <v>184</v>
      </c>
      <c r="E36" s="17" t="s">
        <v>24</v>
      </c>
      <c r="F36" s="14" t="s">
        <v>37</v>
      </c>
      <c r="G36" s="14">
        <v>15</v>
      </c>
      <c r="H36" s="14">
        <v>10200</v>
      </c>
      <c r="I36" s="14">
        <v>15</v>
      </c>
      <c r="J36" s="27"/>
      <c r="K36" s="27"/>
      <c r="L36" s="14" t="s">
        <v>230</v>
      </c>
      <c r="M36" s="14" t="s">
        <v>231</v>
      </c>
      <c r="N36" s="14" t="s">
        <v>184</v>
      </c>
      <c r="O36" s="14" t="s">
        <v>24</v>
      </c>
      <c r="P36" s="14" t="s">
        <v>25</v>
      </c>
      <c r="Q36" s="14">
        <v>10</v>
      </c>
      <c r="R36" s="14">
        <v>3740</v>
      </c>
      <c r="S36" s="14">
        <v>20</v>
      </c>
      <c r="T36" s="27"/>
      <c r="U36" s="27"/>
      <c r="V36" s="27"/>
      <c r="W36" s="27"/>
      <c r="X36" s="36"/>
    </row>
    <row r="37" spans="2:24" ht="15.75" customHeight="1">
      <c r="B37" s="16" t="s">
        <v>232</v>
      </c>
      <c r="C37" s="16" t="s">
        <v>233</v>
      </c>
      <c r="D37" s="16" t="s">
        <v>184</v>
      </c>
      <c r="E37" s="17" t="s">
        <v>24</v>
      </c>
      <c r="F37" s="14" t="s">
        <v>29</v>
      </c>
      <c r="G37" s="14">
        <v>10</v>
      </c>
      <c r="H37" s="14">
        <v>6300</v>
      </c>
      <c r="I37" s="14">
        <v>20</v>
      </c>
      <c r="J37" s="27"/>
      <c r="K37" s="27"/>
      <c r="L37" s="14" t="s">
        <v>232</v>
      </c>
      <c r="M37" s="14" t="s">
        <v>233</v>
      </c>
      <c r="N37" s="14" t="s">
        <v>184</v>
      </c>
      <c r="O37" s="14" t="s">
        <v>24</v>
      </c>
      <c r="P37" s="14" t="s">
        <v>29</v>
      </c>
      <c r="Q37" s="14">
        <v>19</v>
      </c>
      <c r="R37" s="14">
        <v>1340</v>
      </c>
      <c r="S37" s="14">
        <v>24</v>
      </c>
      <c r="T37" s="27"/>
      <c r="U37" s="27"/>
      <c r="V37" s="27"/>
      <c r="W37" s="27"/>
      <c r="X37" s="36"/>
    </row>
    <row r="38" spans="2:24" ht="15.75" customHeight="1">
      <c r="B38" s="16" t="s">
        <v>234</v>
      </c>
      <c r="C38" s="16" t="s">
        <v>235</v>
      </c>
      <c r="D38" s="16" t="s">
        <v>184</v>
      </c>
      <c r="E38" s="17" t="s">
        <v>24</v>
      </c>
      <c r="F38" s="14" t="s">
        <v>25</v>
      </c>
      <c r="G38" s="14">
        <v>24</v>
      </c>
      <c r="H38" s="14">
        <v>11670</v>
      </c>
      <c r="I38" s="14">
        <v>11</v>
      </c>
      <c r="J38" s="37"/>
      <c r="K38" s="37"/>
      <c r="L38" s="14" t="s">
        <v>234</v>
      </c>
      <c r="M38" s="14" t="s">
        <v>235</v>
      </c>
      <c r="N38" s="14" t="s">
        <v>184</v>
      </c>
      <c r="O38" s="14" t="s">
        <v>24</v>
      </c>
      <c r="P38" s="14" t="s">
        <v>28</v>
      </c>
      <c r="Q38" s="14">
        <v>9</v>
      </c>
      <c r="R38" s="14">
        <v>3430</v>
      </c>
      <c r="S38" s="14">
        <v>14</v>
      </c>
      <c r="T38" s="37"/>
      <c r="U38" s="37"/>
      <c r="V38" s="37"/>
      <c r="W38" s="37"/>
      <c r="X38" s="36"/>
    </row>
  </sheetData>
  <mergeCells count="50">
    <mergeCell ref="X34:X38"/>
    <mergeCell ref="J34:J38"/>
    <mergeCell ref="K34:K38"/>
    <mergeCell ref="T34:T38"/>
    <mergeCell ref="U34:U38"/>
    <mergeCell ref="V34:V38"/>
    <mergeCell ref="W34:W38"/>
    <mergeCell ref="X24:X28"/>
    <mergeCell ref="J29:J33"/>
    <mergeCell ref="K29:K33"/>
    <mergeCell ref="T29:T33"/>
    <mergeCell ref="U29:U33"/>
    <mergeCell ref="V29:V33"/>
    <mergeCell ref="W29:W33"/>
    <mergeCell ref="X29:X33"/>
    <mergeCell ref="J24:J28"/>
    <mergeCell ref="K24:K28"/>
    <mergeCell ref="T24:T28"/>
    <mergeCell ref="U24:U28"/>
    <mergeCell ref="V24:V28"/>
    <mergeCell ref="W24:W28"/>
    <mergeCell ref="X14:X18"/>
    <mergeCell ref="J19:J23"/>
    <mergeCell ref="K19:K23"/>
    <mergeCell ref="T19:T23"/>
    <mergeCell ref="U19:U23"/>
    <mergeCell ref="V19:V23"/>
    <mergeCell ref="W19:W23"/>
    <mergeCell ref="X19:X23"/>
    <mergeCell ref="J14:J18"/>
    <mergeCell ref="K14:K18"/>
    <mergeCell ref="T14:T18"/>
    <mergeCell ref="U14:U18"/>
    <mergeCell ref="V14:V18"/>
    <mergeCell ref="W14:W18"/>
    <mergeCell ref="W4:W8"/>
    <mergeCell ref="X4:X8"/>
    <mergeCell ref="J9:J13"/>
    <mergeCell ref="K9:K13"/>
    <mergeCell ref="T9:T13"/>
    <mergeCell ref="U9:U13"/>
    <mergeCell ref="V9:V13"/>
    <mergeCell ref="W9:W13"/>
    <mergeCell ref="X9:X13"/>
    <mergeCell ref="A1:G2"/>
    <mergeCell ref="J4:J8"/>
    <mergeCell ref="K4:K8"/>
    <mergeCell ref="T4:T8"/>
    <mergeCell ref="U4:U8"/>
    <mergeCell ref="V4:V8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8"/>
  <sheetViews>
    <sheetView topLeftCell="A9" workbookViewId="0">
      <selection activeCell="W9" sqref="W9:W13"/>
    </sheetView>
  </sheetViews>
  <sheetFormatPr defaultRowHeight="12.75"/>
  <cols>
    <col min="1" max="1" width="0.140625" style="3" customWidth="1"/>
    <col min="2" max="2" width="14.5703125" style="3" bestFit="1" customWidth="1"/>
    <col min="3" max="3" width="11.7109375" style="3" bestFit="1" customWidth="1"/>
    <col min="4" max="4" width="11" style="3" bestFit="1" customWidth="1"/>
    <col min="5" max="5" width="19.5703125" style="3" bestFit="1" customWidth="1"/>
    <col min="6" max="7" width="7.28515625" style="3" bestFit="1" customWidth="1"/>
    <col min="8" max="8" width="8.42578125" style="3" bestFit="1" customWidth="1"/>
    <col min="9" max="9" width="6.140625" style="3" bestFit="1" customWidth="1"/>
    <col min="10" max="10" width="7.42578125" style="3" bestFit="1" customWidth="1"/>
    <col min="11" max="11" width="6.5703125" style="4" customWidth="1"/>
    <col min="12" max="15" width="6.5703125" style="4" hidden="1" customWidth="1"/>
    <col min="16" max="17" width="7.28515625" style="3" bestFit="1" customWidth="1"/>
    <col min="18" max="18" width="8.42578125" style="3" bestFit="1" customWidth="1"/>
    <col min="19" max="19" width="6.140625" style="3" bestFit="1" customWidth="1"/>
    <col min="20" max="20" width="8.42578125" style="3" bestFit="1" customWidth="1"/>
    <col min="21" max="21" width="6.7109375" style="3" bestFit="1" customWidth="1"/>
    <col min="22" max="22" width="7.85546875" style="3" bestFit="1" customWidth="1"/>
    <col min="23" max="23" width="6.7109375" style="3" bestFit="1" customWidth="1"/>
    <col min="24" max="24" width="6.140625" style="3" bestFit="1" customWidth="1"/>
    <col min="25" max="16384" width="9.140625" style="3"/>
  </cols>
  <sheetData>
    <row r="1" spans="1:24">
      <c r="A1" s="1" t="s">
        <v>0</v>
      </c>
      <c r="B1" s="1"/>
      <c r="C1" s="1"/>
      <c r="D1" s="1"/>
      <c r="E1" s="1"/>
      <c r="F1" s="1"/>
      <c r="G1" s="1"/>
      <c r="H1" s="2"/>
      <c r="I1" s="2"/>
    </row>
    <row r="2" spans="1:24" ht="22.5" customHeight="1" thickBot="1">
      <c r="A2" s="1"/>
      <c r="B2" s="1"/>
      <c r="C2" s="1"/>
      <c r="D2" s="1"/>
      <c r="E2" s="1"/>
      <c r="F2" s="1"/>
      <c r="G2" s="1"/>
      <c r="H2" s="2"/>
      <c r="I2" s="2"/>
    </row>
    <row r="3" spans="1:24" ht="39" thickBot="1">
      <c r="A3" s="5" t="s">
        <v>1</v>
      </c>
      <c r="B3" s="6" t="s">
        <v>2</v>
      </c>
      <c r="C3" s="6" t="s">
        <v>3</v>
      </c>
      <c r="D3" s="6" t="s">
        <v>4</v>
      </c>
      <c r="E3" s="7" t="s">
        <v>5</v>
      </c>
      <c r="F3" s="8" t="s">
        <v>6</v>
      </c>
      <c r="G3" s="6" t="s">
        <v>7</v>
      </c>
      <c r="H3" s="6" t="s">
        <v>8</v>
      </c>
      <c r="I3" s="6" t="s">
        <v>9</v>
      </c>
      <c r="J3" s="6" t="s">
        <v>266</v>
      </c>
      <c r="K3" s="6" t="s">
        <v>267</v>
      </c>
      <c r="L3" s="9"/>
      <c r="M3" s="9"/>
      <c r="N3" s="9"/>
      <c r="O3" s="9"/>
      <c r="P3" s="8" t="s">
        <v>12</v>
      </c>
      <c r="Q3" s="6" t="s">
        <v>13</v>
      </c>
      <c r="R3" s="6" t="s">
        <v>14</v>
      </c>
      <c r="S3" s="6" t="s">
        <v>15</v>
      </c>
      <c r="T3" s="6" t="s">
        <v>16</v>
      </c>
      <c r="U3" s="10" t="s">
        <v>17</v>
      </c>
      <c r="V3" s="8" t="s">
        <v>18</v>
      </c>
      <c r="W3" s="6" t="s">
        <v>19</v>
      </c>
      <c r="X3" s="10" t="s">
        <v>20</v>
      </c>
    </row>
    <row r="4" spans="1:24" ht="15.75" customHeight="1">
      <c r="B4" s="20" t="s">
        <v>49</v>
      </c>
      <c r="C4" s="21" t="s">
        <v>39</v>
      </c>
      <c r="D4" s="21" t="s">
        <v>40</v>
      </c>
      <c r="E4" s="22" t="s">
        <v>50</v>
      </c>
      <c r="F4" s="23" t="s">
        <v>37</v>
      </c>
      <c r="G4" s="23">
        <v>7</v>
      </c>
      <c r="H4" s="23">
        <v>7240</v>
      </c>
      <c r="I4" s="23">
        <v>19</v>
      </c>
      <c r="J4" s="24">
        <f>SUM(H4:H8)</f>
        <v>53380</v>
      </c>
      <c r="K4" s="24">
        <f>SUM(I4:I8)</f>
        <v>57</v>
      </c>
      <c r="L4" s="23" t="s">
        <v>49</v>
      </c>
      <c r="M4" s="23" t="s">
        <v>39</v>
      </c>
      <c r="N4" s="23" t="s">
        <v>40</v>
      </c>
      <c r="O4" s="23" t="s">
        <v>50</v>
      </c>
      <c r="P4" s="23" t="s">
        <v>29</v>
      </c>
      <c r="Q4" s="23">
        <v>23</v>
      </c>
      <c r="R4" s="23">
        <v>6010</v>
      </c>
      <c r="S4" s="23">
        <v>12</v>
      </c>
      <c r="T4" s="24">
        <f>SUM(R4:R8)</f>
        <v>43920</v>
      </c>
      <c r="U4" s="24">
        <f>SUM(S4:S8)</f>
        <v>40</v>
      </c>
      <c r="V4" s="24">
        <f>T4+J4</f>
        <v>97300</v>
      </c>
      <c r="W4" s="24">
        <f>U4+K4</f>
        <v>97</v>
      </c>
      <c r="X4" s="25">
        <v>1</v>
      </c>
    </row>
    <row r="5" spans="1:24" ht="15.75" customHeight="1">
      <c r="B5" s="26" t="s">
        <v>51</v>
      </c>
      <c r="C5" s="16" t="s">
        <v>52</v>
      </c>
      <c r="D5" s="16" t="s">
        <v>40</v>
      </c>
      <c r="E5" s="17" t="s">
        <v>50</v>
      </c>
      <c r="F5" s="14" t="s">
        <v>25</v>
      </c>
      <c r="G5" s="14">
        <v>14</v>
      </c>
      <c r="H5" s="14">
        <v>12850</v>
      </c>
      <c r="I5" s="14">
        <v>9</v>
      </c>
      <c r="J5" s="27"/>
      <c r="K5" s="27"/>
      <c r="L5" s="14" t="s">
        <v>51</v>
      </c>
      <c r="M5" s="14" t="s">
        <v>52</v>
      </c>
      <c r="N5" s="14" t="s">
        <v>40</v>
      </c>
      <c r="O5" s="14" t="s">
        <v>50</v>
      </c>
      <c r="P5" s="14" t="s">
        <v>28</v>
      </c>
      <c r="Q5" s="14">
        <v>13</v>
      </c>
      <c r="R5" s="14">
        <v>15130</v>
      </c>
      <c r="S5" s="14">
        <v>1</v>
      </c>
      <c r="T5" s="27"/>
      <c r="U5" s="27"/>
      <c r="V5" s="27"/>
      <c r="W5" s="27"/>
      <c r="X5" s="28"/>
    </row>
    <row r="6" spans="1:24" ht="15.75" customHeight="1">
      <c r="B6" s="26" t="s">
        <v>53</v>
      </c>
      <c r="C6" s="16" t="s">
        <v>44</v>
      </c>
      <c r="D6" s="16" t="s">
        <v>40</v>
      </c>
      <c r="E6" s="17" t="s">
        <v>50</v>
      </c>
      <c r="F6" s="14" t="s">
        <v>32</v>
      </c>
      <c r="G6" s="14">
        <v>5</v>
      </c>
      <c r="H6" s="14">
        <v>3100</v>
      </c>
      <c r="I6" s="14">
        <v>21</v>
      </c>
      <c r="J6" s="27"/>
      <c r="K6" s="27"/>
      <c r="L6" s="14" t="s">
        <v>53</v>
      </c>
      <c r="M6" s="14" t="s">
        <v>44</v>
      </c>
      <c r="N6" s="14" t="s">
        <v>40</v>
      </c>
      <c r="O6" s="14" t="s">
        <v>50</v>
      </c>
      <c r="P6" s="14" t="s">
        <v>32</v>
      </c>
      <c r="Q6" s="14">
        <v>9</v>
      </c>
      <c r="R6" s="14">
        <v>3080</v>
      </c>
      <c r="S6" s="14">
        <v>15</v>
      </c>
      <c r="T6" s="27"/>
      <c r="U6" s="27"/>
      <c r="V6" s="27"/>
      <c r="W6" s="27"/>
      <c r="X6" s="28"/>
    </row>
    <row r="7" spans="1:24" ht="15.75" customHeight="1">
      <c r="B7" s="26" t="s">
        <v>54</v>
      </c>
      <c r="C7" s="16" t="s">
        <v>55</v>
      </c>
      <c r="D7" s="16" t="s">
        <v>40</v>
      </c>
      <c r="E7" s="17" t="s">
        <v>50</v>
      </c>
      <c r="F7" s="14" t="s">
        <v>28</v>
      </c>
      <c r="G7" s="14">
        <v>17</v>
      </c>
      <c r="H7" s="14">
        <v>10390</v>
      </c>
      <c r="I7" s="14">
        <v>5</v>
      </c>
      <c r="J7" s="27"/>
      <c r="K7" s="27"/>
      <c r="L7" s="14" t="s">
        <v>54</v>
      </c>
      <c r="M7" s="14" t="s">
        <v>55</v>
      </c>
      <c r="N7" s="14" t="s">
        <v>40</v>
      </c>
      <c r="O7" s="14" t="s">
        <v>50</v>
      </c>
      <c r="P7" s="14" t="s">
        <v>25</v>
      </c>
      <c r="Q7" s="14">
        <v>9</v>
      </c>
      <c r="R7" s="14">
        <v>7980</v>
      </c>
      <c r="S7" s="14">
        <v>8</v>
      </c>
      <c r="T7" s="27"/>
      <c r="U7" s="27"/>
      <c r="V7" s="27"/>
      <c r="W7" s="27"/>
      <c r="X7" s="28"/>
    </row>
    <row r="8" spans="1:24" ht="15.75" customHeight="1" thickBot="1">
      <c r="B8" s="29" t="s">
        <v>56</v>
      </c>
      <c r="C8" s="30" t="s">
        <v>57</v>
      </c>
      <c r="D8" s="30" t="s">
        <v>40</v>
      </c>
      <c r="E8" s="31" t="s">
        <v>50</v>
      </c>
      <c r="F8" s="32" t="s">
        <v>29</v>
      </c>
      <c r="G8" s="32">
        <v>16</v>
      </c>
      <c r="H8" s="32">
        <v>19800</v>
      </c>
      <c r="I8" s="32">
        <v>3</v>
      </c>
      <c r="J8" s="33"/>
      <c r="K8" s="33"/>
      <c r="L8" s="32" t="s">
        <v>56</v>
      </c>
      <c r="M8" s="32" t="s">
        <v>57</v>
      </c>
      <c r="N8" s="32" t="s">
        <v>40</v>
      </c>
      <c r="O8" s="32" t="s">
        <v>50</v>
      </c>
      <c r="P8" s="32" t="s">
        <v>37</v>
      </c>
      <c r="Q8" s="32">
        <v>20</v>
      </c>
      <c r="R8" s="32">
        <v>11720</v>
      </c>
      <c r="S8" s="32">
        <v>4</v>
      </c>
      <c r="T8" s="33"/>
      <c r="U8" s="33"/>
      <c r="V8" s="33"/>
      <c r="W8" s="33"/>
      <c r="X8" s="34"/>
    </row>
    <row r="9" spans="1:24" ht="15.75" customHeight="1">
      <c r="B9" s="20" t="s">
        <v>58</v>
      </c>
      <c r="C9" s="21" t="s">
        <v>59</v>
      </c>
      <c r="D9" s="21" t="s">
        <v>60</v>
      </c>
      <c r="E9" s="22" t="s">
        <v>61</v>
      </c>
      <c r="F9" s="23" t="s">
        <v>25</v>
      </c>
      <c r="G9" s="23">
        <v>11</v>
      </c>
      <c r="H9" s="23">
        <v>20940</v>
      </c>
      <c r="I9" s="23">
        <v>1</v>
      </c>
      <c r="J9" s="24">
        <f>SUM(H9:H13)</f>
        <v>50320</v>
      </c>
      <c r="K9" s="24">
        <f>SUM(I9:I13)</f>
        <v>60</v>
      </c>
      <c r="L9" s="23" t="s">
        <v>58</v>
      </c>
      <c r="M9" s="23" t="s">
        <v>59</v>
      </c>
      <c r="N9" s="23" t="s">
        <v>60</v>
      </c>
      <c r="O9" s="23" t="s">
        <v>61</v>
      </c>
      <c r="P9" s="23" t="s">
        <v>29</v>
      </c>
      <c r="Q9" s="23">
        <v>9</v>
      </c>
      <c r="R9" s="23">
        <v>15530</v>
      </c>
      <c r="S9" s="23">
        <v>3</v>
      </c>
      <c r="T9" s="24">
        <f>SUM(R9:R13)</f>
        <v>43850</v>
      </c>
      <c r="U9" s="24">
        <f>SUM(S9:S13)</f>
        <v>42</v>
      </c>
      <c r="V9" s="24">
        <f>T9+J9</f>
        <v>94170</v>
      </c>
      <c r="W9" s="24" t="s">
        <v>268</v>
      </c>
      <c r="X9" s="25">
        <v>2</v>
      </c>
    </row>
    <row r="10" spans="1:24" ht="15.75" customHeight="1">
      <c r="B10" s="26" t="s">
        <v>62</v>
      </c>
      <c r="C10" s="16" t="s">
        <v>63</v>
      </c>
      <c r="D10" s="16" t="s">
        <v>60</v>
      </c>
      <c r="E10" s="17" t="s">
        <v>61</v>
      </c>
      <c r="F10" s="14" t="s">
        <v>37</v>
      </c>
      <c r="G10" s="14">
        <v>24</v>
      </c>
      <c r="H10" s="14">
        <v>13040</v>
      </c>
      <c r="I10" s="14">
        <v>9</v>
      </c>
      <c r="J10" s="27"/>
      <c r="K10" s="27"/>
      <c r="L10" s="14" t="s">
        <v>62</v>
      </c>
      <c r="M10" s="14" t="s">
        <v>63</v>
      </c>
      <c r="N10" s="14" t="s">
        <v>60</v>
      </c>
      <c r="O10" s="14" t="s">
        <v>61</v>
      </c>
      <c r="P10" s="14" t="s">
        <v>37</v>
      </c>
      <c r="Q10" s="14">
        <v>9</v>
      </c>
      <c r="R10" s="14">
        <v>2980</v>
      </c>
      <c r="S10" s="14">
        <v>18</v>
      </c>
      <c r="T10" s="27"/>
      <c r="U10" s="27"/>
      <c r="V10" s="27"/>
      <c r="W10" s="27"/>
      <c r="X10" s="28"/>
    </row>
    <row r="11" spans="1:24" ht="15.75" customHeight="1">
      <c r="B11" s="26" t="s">
        <v>64</v>
      </c>
      <c r="C11" s="16" t="s">
        <v>65</v>
      </c>
      <c r="D11" s="16" t="s">
        <v>60</v>
      </c>
      <c r="E11" s="17" t="s">
        <v>61</v>
      </c>
      <c r="F11" s="14" t="s">
        <v>32</v>
      </c>
      <c r="G11" s="14">
        <v>21</v>
      </c>
      <c r="H11" s="14">
        <v>7910</v>
      </c>
      <c r="I11" s="14">
        <v>15</v>
      </c>
      <c r="J11" s="27"/>
      <c r="K11" s="27"/>
      <c r="L11" s="14" t="s">
        <v>64</v>
      </c>
      <c r="M11" s="14" t="s">
        <v>65</v>
      </c>
      <c r="N11" s="14" t="s">
        <v>60</v>
      </c>
      <c r="O11" s="14" t="s">
        <v>61</v>
      </c>
      <c r="P11" s="14" t="s">
        <v>32</v>
      </c>
      <c r="Q11" s="14">
        <v>23</v>
      </c>
      <c r="R11" s="14">
        <v>12870</v>
      </c>
      <c r="S11" s="14">
        <v>5</v>
      </c>
      <c r="T11" s="27"/>
      <c r="U11" s="27"/>
      <c r="V11" s="27"/>
      <c r="W11" s="27"/>
      <c r="X11" s="28"/>
    </row>
    <row r="12" spans="1:24" ht="15.75" customHeight="1">
      <c r="B12" s="26" t="s">
        <v>66</v>
      </c>
      <c r="C12" s="16" t="s">
        <v>67</v>
      </c>
      <c r="D12" s="16" t="s">
        <v>60</v>
      </c>
      <c r="E12" s="17" t="s">
        <v>61</v>
      </c>
      <c r="F12" s="14" t="s">
        <v>28</v>
      </c>
      <c r="G12" s="14">
        <v>19</v>
      </c>
      <c r="H12" s="14">
        <v>6950</v>
      </c>
      <c r="I12" s="14">
        <v>11</v>
      </c>
      <c r="J12" s="27"/>
      <c r="K12" s="27"/>
      <c r="L12" s="14" t="s">
        <v>66</v>
      </c>
      <c r="M12" s="14" t="s">
        <v>67</v>
      </c>
      <c r="N12" s="14" t="s">
        <v>60</v>
      </c>
      <c r="O12" s="14" t="s">
        <v>61</v>
      </c>
      <c r="P12" s="14" t="s">
        <v>25</v>
      </c>
      <c r="Q12" s="14">
        <v>19</v>
      </c>
      <c r="R12" s="14">
        <v>8320</v>
      </c>
      <c r="S12" s="14">
        <v>6</v>
      </c>
      <c r="T12" s="27"/>
      <c r="U12" s="27"/>
      <c r="V12" s="27"/>
      <c r="W12" s="27"/>
      <c r="X12" s="28"/>
    </row>
    <row r="13" spans="1:24" ht="15.75" customHeight="1" thickBot="1">
      <c r="B13" s="29" t="s">
        <v>68</v>
      </c>
      <c r="C13" s="30" t="s">
        <v>69</v>
      </c>
      <c r="D13" s="30" t="s">
        <v>60</v>
      </c>
      <c r="E13" s="31" t="s">
        <v>61</v>
      </c>
      <c r="F13" s="32" t="s">
        <v>29</v>
      </c>
      <c r="G13" s="32">
        <v>23</v>
      </c>
      <c r="H13" s="32">
        <v>1480</v>
      </c>
      <c r="I13" s="32">
        <v>24</v>
      </c>
      <c r="J13" s="33"/>
      <c r="K13" s="33"/>
      <c r="L13" s="32" t="s">
        <v>68</v>
      </c>
      <c r="M13" s="32" t="s">
        <v>69</v>
      </c>
      <c r="N13" s="32" t="s">
        <v>60</v>
      </c>
      <c r="O13" s="32" t="s">
        <v>61</v>
      </c>
      <c r="P13" s="32" t="s">
        <v>28</v>
      </c>
      <c r="Q13" s="32">
        <v>4</v>
      </c>
      <c r="R13" s="32">
        <v>4150</v>
      </c>
      <c r="S13" s="32">
        <v>10</v>
      </c>
      <c r="T13" s="33"/>
      <c r="U13" s="33"/>
      <c r="V13" s="33"/>
      <c r="W13" s="33"/>
      <c r="X13" s="34"/>
    </row>
    <row r="14" spans="1:24" ht="15.75" customHeight="1">
      <c r="B14" s="20" t="s">
        <v>70</v>
      </c>
      <c r="C14" s="21" t="s">
        <v>71</v>
      </c>
      <c r="D14" s="21" t="s">
        <v>40</v>
      </c>
      <c r="E14" s="22" t="s">
        <v>72</v>
      </c>
      <c r="F14" s="23" t="s">
        <v>37</v>
      </c>
      <c r="G14" s="23">
        <v>13</v>
      </c>
      <c r="H14" s="23">
        <v>18120</v>
      </c>
      <c r="I14" s="23">
        <v>4</v>
      </c>
      <c r="J14" s="24">
        <f>SUM(H14:H18)</f>
        <v>56160</v>
      </c>
      <c r="K14" s="24">
        <f>SUM(I14:I18)</f>
        <v>53</v>
      </c>
      <c r="L14" s="23" t="s">
        <v>70</v>
      </c>
      <c r="M14" s="23" t="s">
        <v>71</v>
      </c>
      <c r="N14" s="23" t="s">
        <v>40</v>
      </c>
      <c r="O14" s="23" t="s">
        <v>72</v>
      </c>
      <c r="P14" s="23" t="s">
        <v>28</v>
      </c>
      <c r="Q14" s="23">
        <v>12</v>
      </c>
      <c r="R14" s="23">
        <v>6660</v>
      </c>
      <c r="S14" s="23">
        <v>3</v>
      </c>
      <c r="T14" s="24">
        <f>SUM(R14:R18)</f>
        <v>28900</v>
      </c>
      <c r="U14" s="24">
        <f>SUM(S14:S18)</f>
        <v>50</v>
      </c>
      <c r="V14" s="24">
        <f>T14+J14</f>
        <v>85060</v>
      </c>
      <c r="W14" s="24">
        <f>U14+K14</f>
        <v>103</v>
      </c>
      <c r="X14" s="25">
        <v>3</v>
      </c>
    </row>
    <row r="15" spans="1:24" ht="15.75" customHeight="1">
      <c r="B15" s="26" t="s">
        <v>73</v>
      </c>
      <c r="C15" s="16" t="s">
        <v>74</v>
      </c>
      <c r="D15" s="16" t="s">
        <v>40</v>
      </c>
      <c r="E15" s="17" t="s">
        <v>72</v>
      </c>
      <c r="F15" s="14" t="s">
        <v>32</v>
      </c>
      <c r="G15" s="14">
        <v>4</v>
      </c>
      <c r="H15" s="14">
        <v>8200</v>
      </c>
      <c r="I15" s="14">
        <v>14</v>
      </c>
      <c r="J15" s="27"/>
      <c r="K15" s="27"/>
      <c r="L15" s="14" t="s">
        <v>73</v>
      </c>
      <c r="M15" s="14" t="s">
        <v>74</v>
      </c>
      <c r="N15" s="14" t="s">
        <v>40</v>
      </c>
      <c r="O15" s="14" t="s">
        <v>72</v>
      </c>
      <c r="P15" s="14" t="s">
        <v>37</v>
      </c>
      <c r="Q15" s="14">
        <v>21</v>
      </c>
      <c r="R15" s="14">
        <v>4660</v>
      </c>
      <c r="S15" s="14">
        <v>12</v>
      </c>
      <c r="T15" s="27"/>
      <c r="U15" s="27"/>
      <c r="V15" s="27"/>
      <c r="W15" s="27"/>
      <c r="X15" s="28"/>
    </row>
    <row r="16" spans="1:24" ht="15.75" customHeight="1">
      <c r="B16" s="26" t="s">
        <v>75</v>
      </c>
      <c r="C16" s="16" t="s">
        <v>76</v>
      </c>
      <c r="D16" s="16" t="s">
        <v>40</v>
      </c>
      <c r="E16" s="17" t="s">
        <v>72</v>
      </c>
      <c r="F16" s="14" t="s">
        <v>25</v>
      </c>
      <c r="G16" s="14">
        <v>23</v>
      </c>
      <c r="H16" s="14">
        <v>15770</v>
      </c>
      <c r="I16" s="14">
        <v>4</v>
      </c>
      <c r="J16" s="27"/>
      <c r="K16" s="27"/>
      <c r="L16" s="14" t="s">
        <v>75</v>
      </c>
      <c r="M16" s="14" t="s">
        <v>76</v>
      </c>
      <c r="N16" s="14" t="s">
        <v>40</v>
      </c>
      <c r="O16" s="14" t="s">
        <v>72</v>
      </c>
      <c r="P16" s="14" t="s">
        <v>29</v>
      </c>
      <c r="Q16" s="14">
        <v>24</v>
      </c>
      <c r="R16" s="14">
        <v>6120</v>
      </c>
      <c r="S16" s="14">
        <v>11</v>
      </c>
      <c r="T16" s="27"/>
      <c r="U16" s="27"/>
      <c r="V16" s="27"/>
      <c r="W16" s="27"/>
      <c r="X16" s="28"/>
    </row>
    <row r="17" spans="2:24" ht="15.75" customHeight="1">
      <c r="B17" s="26" t="s">
        <v>77</v>
      </c>
      <c r="C17" s="16" t="s">
        <v>44</v>
      </c>
      <c r="D17" s="16" t="s">
        <v>40</v>
      </c>
      <c r="E17" s="17" t="s">
        <v>72</v>
      </c>
      <c r="F17" s="14" t="s">
        <v>28</v>
      </c>
      <c r="G17" s="14">
        <v>21</v>
      </c>
      <c r="H17" s="14">
        <v>4830</v>
      </c>
      <c r="I17" s="14">
        <v>16</v>
      </c>
      <c r="J17" s="27"/>
      <c r="K17" s="27"/>
      <c r="L17" s="14" t="s">
        <v>77</v>
      </c>
      <c r="M17" s="14" t="s">
        <v>44</v>
      </c>
      <c r="N17" s="14" t="s">
        <v>40</v>
      </c>
      <c r="O17" s="14" t="s">
        <v>72</v>
      </c>
      <c r="P17" s="14" t="s">
        <v>25</v>
      </c>
      <c r="Q17" s="14">
        <v>8</v>
      </c>
      <c r="R17" s="14">
        <v>9140</v>
      </c>
      <c r="S17" s="14">
        <v>5</v>
      </c>
      <c r="T17" s="27"/>
      <c r="U17" s="27"/>
      <c r="V17" s="27"/>
      <c r="W17" s="27"/>
      <c r="X17" s="28"/>
    </row>
    <row r="18" spans="2:24" ht="15.75" customHeight="1" thickBot="1">
      <c r="B18" s="29" t="s">
        <v>78</v>
      </c>
      <c r="C18" s="30" t="s">
        <v>79</v>
      </c>
      <c r="D18" s="30" t="s">
        <v>40</v>
      </c>
      <c r="E18" s="31" t="s">
        <v>72</v>
      </c>
      <c r="F18" s="32" t="s">
        <v>29</v>
      </c>
      <c r="G18" s="32">
        <v>14</v>
      </c>
      <c r="H18" s="32">
        <v>9240</v>
      </c>
      <c r="I18" s="32">
        <v>15</v>
      </c>
      <c r="J18" s="33"/>
      <c r="K18" s="33"/>
      <c r="L18" s="32" t="s">
        <v>78</v>
      </c>
      <c r="M18" s="32" t="s">
        <v>79</v>
      </c>
      <c r="N18" s="32" t="s">
        <v>40</v>
      </c>
      <c r="O18" s="32" t="s">
        <v>72</v>
      </c>
      <c r="P18" s="32" t="s">
        <v>32</v>
      </c>
      <c r="Q18" s="32">
        <v>12</v>
      </c>
      <c r="R18" s="32">
        <v>2320</v>
      </c>
      <c r="S18" s="32">
        <v>19</v>
      </c>
      <c r="T18" s="33"/>
      <c r="U18" s="33"/>
      <c r="V18" s="33"/>
      <c r="W18" s="33"/>
      <c r="X18" s="34"/>
    </row>
    <row r="19" spans="2:24" ht="15.75" customHeight="1">
      <c r="B19" s="20" t="s">
        <v>90</v>
      </c>
      <c r="C19" s="21" t="s">
        <v>91</v>
      </c>
      <c r="D19" s="21" t="s">
        <v>60</v>
      </c>
      <c r="E19" s="22" t="s">
        <v>92</v>
      </c>
      <c r="F19" s="23" t="s">
        <v>28</v>
      </c>
      <c r="G19" s="23">
        <v>3</v>
      </c>
      <c r="H19" s="23">
        <v>6120</v>
      </c>
      <c r="I19" s="23">
        <v>14</v>
      </c>
      <c r="J19" s="24">
        <f>SUM(H19:H23)</f>
        <v>56580</v>
      </c>
      <c r="K19" s="24">
        <f>SUM(I19:I23)</f>
        <v>43</v>
      </c>
      <c r="L19" s="23" t="s">
        <v>90</v>
      </c>
      <c r="M19" s="23" t="s">
        <v>91</v>
      </c>
      <c r="N19" s="23" t="s">
        <v>60</v>
      </c>
      <c r="O19" s="23" t="s">
        <v>92</v>
      </c>
      <c r="P19" s="23" t="s">
        <v>29</v>
      </c>
      <c r="Q19" s="23">
        <v>20</v>
      </c>
      <c r="R19" s="23">
        <v>2310</v>
      </c>
      <c r="S19" s="23">
        <v>20</v>
      </c>
      <c r="T19" s="24">
        <f>SUM(R19:R23)</f>
        <v>24900</v>
      </c>
      <c r="U19" s="24">
        <f>SUM(S19:S23)</f>
        <v>62</v>
      </c>
      <c r="V19" s="24">
        <f>T19+J19</f>
        <v>81480</v>
      </c>
      <c r="W19" s="24">
        <f>U19+K19</f>
        <v>105</v>
      </c>
      <c r="X19" s="25">
        <v>4</v>
      </c>
    </row>
    <row r="20" spans="2:24" ht="15.75" customHeight="1">
      <c r="B20" s="26" t="s">
        <v>93</v>
      </c>
      <c r="C20" s="16" t="s">
        <v>94</v>
      </c>
      <c r="D20" s="16" t="s">
        <v>60</v>
      </c>
      <c r="E20" s="17" t="s">
        <v>92</v>
      </c>
      <c r="F20" s="14" t="s">
        <v>32</v>
      </c>
      <c r="G20" s="14">
        <v>22</v>
      </c>
      <c r="H20" s="14">
        <v>13140</v>
      </c>
      <c r="I20" s="14">
        <v>1</v>
      </c>
      <c r="J20" s="27"/>
      <c r="K20" s="27"/>
      <c r="L20" s="14" t="s">
        <v>93</v>
      </c>
      <c r="M20" s="14" t="s">
        <v>94</v>
      </c>
      <c r="N20" s="14" t="s">
        <v>60</v>
      </c>
      <c r="O20" s="14" t="s">
        <v>92</v>
      </c>
      <c r="P20" s="14" t="s">
        <v>25</v>
      </c>
      <c r="Q20" s="14">
        <v>11</v>
      </c>
      <c r="R20" s="14">
        <v>5500</v>
      </c>
      <c r="S20" s="14">
        <v>13</v>
      </c>
      <c r="T20" s="27"/>
      <c r="U20" s="27"/>
      <c r="V20" s="27"/>
      <c r="W20" s="27"/>
      <c r="X20" s="28"/>
    </row>
    <row r="21" spans="2:24" ht="15.75" customHeight="1">
      <c r="B21" s="26" t="s">
        <v>95</v>
      </c>
      <c r="C21" s="16" t="s">
        <v>96</v>
      </c>
      <c r="D21" s="16" t="s">
        <v>60</v>
      </c>
      <c r="E21" s="17" t="s">
        <v>92</v>
      </c>
      <c r="F21" s="14" t="s">
        <v>25</v>
      </c>
      <c r="G21" s="14">
        <v>8</v>
      </c>
      <c r="H21" s="14">
        <v>13020</v>
      </c>
      <c r="I21" s="14">
        <v>7</v>
      </c>
      <c r="J21" s="27"/>
      <c r="K21" s="27"/>
      <c r="L21" s="14" t="s">
        <v>95</v>
      </c>
      <c r="M21" s="14" t="s">
        <v>96</v>
      </c>
      <c r="N21" s="14" t="s">
        <v>60</v>
      </c>
      <c r="O21" s="14" t="s">
        <v>92</v>
      </c>
      <c r="P21" s="14" t="s">
        <v>32</v>
      </c>
      <c r="Q21" s="14">
        <v>20</v>
      </c>
      <c r="R21" s="14">
        <v>8160</v>
      </c>
      <c r="S21" s="14">
        <v>7</v>
      </c>
      <c r="T21" s="27"/>
      <c r="U21" s="27"/>
      <c r="V21" s="27"/>
      <c r="W21" s="27"/>
      <c r="X21" s="28"/>
    </row>
    <row r="22" spans="2:24" ht="15.75" customHeight="1">
      <c r="B22" s="26" t="s">
        <v>97</v>
      </c>
      <c r="C22" s="16" t="s">
        <v>98</v>
      </c>
      <c r="D22" s="16" t="s">
        <v>60</v>
      </c>
      <c r="E22" s="17" t="s">
        <v>92</v>
      </c>
      <c r="F22" s="14" t="s">
        <v>37</v>
      </c>
      <c r="G22" s="14">
        <v>16</v>
      </c>
      <c r="H22" s="14">
        <v>10540</v>
      </c>
      <c r="I22" s="14">
        <v>14</v>
      </c>
      <c r="J22" s="27"/>
      <c r="K22" s="27"/>
      <c r="L22" s="14" t="s">
        <v>97</v>
      </c>
      <c r="M22" s="14" t="s">
        <v>98</v>
      </c>
      <c r="N22" s="14" t="s">
        <v>60</v>
      </c>
      <c r="O22" s="14" t="s">
        <v>92</v>
      </c>
      <c r="P22" s="14" t="s">
        <v>37</v>
      </c>
      <c r="Q22" s="14">
        <v>22</v>
      </c>
      <c r="R22" s="14">
        <v>4820</v>
      </c>
      <c r="S22" s="14">
        <v>11</v>
      </c>
      <c r="T22" s="27"/>
      <c r="U22" s="27"/>
      <c r="V22" s="27"/>
      <c r="W22" s="27"/>
      <c r="X22" s="28"/>
    </row>
    <row r="23" spans="2:24" ht="15.75" customHeight="1" thickBot="1">
      <c r="B23" s="29" t="s">
        <v>99</v>
      </c>
      <c r="C23" s="30" t="s">
        <v>100</v>
      </c>
      <c r="D23" s="30" t="s">
        <v>60</v>
      </c>
      <c r="E23" s="31" t="s">
        <v>92</v>
      </c>
      <c r="F23" s="32" t="s">
        <v>29</v>
      </c>
      <c r="G23" s="32">
        <v>8</v>
      </c>
      <c r="H23" s="32">
        <v>13760</v>
      </c>
      <c r="I23" s="32">
        <v>7</v>
      </c>
      <c r="J23" s="33"/>
      <c r="K23" s="33"/>
      <c r="L23" s="32" t="s">
        <v>99</v>
      </c>
      <c r="M23" s="32" t="s">
        <v>100</v>
      </c>
      <c r="N23" s="32" t="s">
        <v>60</v>
      </c>
      <c r="O23" s="32" t="s">
        <v>92</v>
      </c>
      <c r="P23" s="32" t="s">
        <v>28</v>
      </c>
      <c r="Q23" s="32">
        <v>18</v>
      </c>
      <c r="R23" s="32">
        <v>4110</v>
      </c>
      <c r="S23" s="32">
        <v>11</v>
      </c>
      <c r="T23" s="33"/>
      <c r="U23" s="33"/>
      <c r="V23" s="33"/>
      <c r="W23" s="33"/>
      <c r="X23" s="34"/>
    </row>
    <row r="24" spans="2:24" ht="15.75" customHeight="1">
      <c r="B24" s="20" t="s">
        <v>101</v>
      </c>
      <c r="C24" s="21" t="s">
        <v>102</v>
      </c>
      <c r="D24" s="21" t="s">
        <v>103</v>
      </c>
      <c r="E24" s="22" t="s">
        <v>104</v>
      </c>
      <c r="F24" s="23" t="s">
        <v>37</v>
      </c>
      <c r="G24" s="23">
        <v>4</v>
      </c>
      <c r="H24" s="23">
        <v>10720</v>
      </c>
      <c r="I24" s="23">
        <v>13</v>
      </c>
      <c r="J24" s="24">
        <f>SUM(H24:H28)</f>
        <v>60370</v>
      </c>
      <c r="K24" s="24">
        <f>SUM(I24:I28)</f>
        <v>39.5</v>
      </c>
      <c r="L24" s="23" t="s">
        <v>101</v>
      </c>
      <c r="M24" s="23" t="s">
        <v>102</v>
      </c>
      <c r="N24" s="23" t="s">
        <v>103</v>
      </c>
      <c r="O24" s="23" t="s">
        <v>104</v>
      </c>
      <c r="P24" s="23" t="s">
        <v>32</v>
      </c>
      <c r="Q24" s="23">
        <v>13</v>
      </c>
      <c r="R24" s="23">
        <v>4280</v>
      </c>
      <c r="S24" s="23">
        <v>11</v>
      </c>
      <c r="T24" s="24">
        <f>SUM(R24:R28)</f>
        <v>28780</v>
      </c>
      <c r="U24" s="24">
        <f>SUM(S24:S28)</f>
        <v>68</v>
      </c>
      <c r="V24" s="24">
        <f>T24+J24</f>
        <v>89150</v>
      </c>
      <c r="W24" s="24">
        <f>U24+K24</f>
        <v>107.5</v>
      </c>
      <c r="X24" s="25">
        <v>5</v>
      </c>
    </row>
    <row r="25" spans="2:24" ht="15.75" customHeight="1">
      <c r="B25" s="26" t="s">
        <v>105</v>
      </c>
      <c r="C25" s="16" t="s">
        <v>106</v>
      </c>
      <c r="D25" s="16" t="s">
        <v>103</v>
      </c>
      <c r="E25" s="17" t="s">
        <v>104</v>
      </c>
      <c r="F25" s="14" t="s">
        <v>32</v>
      </c>
      <c r="G25" s="14">
        <v>1</v>
      </c>
      <c r="H25" s="14">
        <v>9950</v>
      </c>
      <c r="I25" s="14">
        <v>5</v>
      </c>
      <c r="J25" s="27"/>
      <c r="K25" s="27"/>
      <c r="L25" s="14" t="s">
        <v>105</v>
      </c>
      <c r="M25" s="14" t="s">
        <v>106</v>
      </c>
      <c r="N25" s="14" t="s">
        <v>103</v>
      </c>
      <c r="O25" s="14" t="s">
        <v>104</v>
      </c>
      <c r="P25" s="14" t="s">
        <v>37</v>
      </c>
      <c r="Q25" s="14">
        <v>17</v>
      </c>
      <c r="R25" s="14">
        <v>3140</v>
      </c>
      <c r="S25" s="14">
        <v>17</v>
      </c>
      <c r="T25" s="27"/>
      <c r="U25" s="27"/>
      <c r="V25" s="27"/>
      <c r="W25" s="27"/>
      <c r="X25" s="28"/>
    </row>
    <row r="26" spans="2:24" ht="15.75" customHeight="1">
      <c r="B26" s="26" t="s">
        <v>107</v>
      </c>
      <c r="C26" s="16" t="s">
        <v>108</v>
      </c>
      <c r="D26" s="16" t="s">
        <v>103</v>
      </c>
      <c r="E26" s="17" t="s">
        <v>104</v>
      </c>
      <c r="F26" s="14" t="s">
        <v>29</v>
      </c>
      <c r="G26" s="14">
        <v>4</v>
      </c>
      <c r="H26" s="14">
        <v>11620</v>
      </c>
      <c r="I26" s="14">
        <v>8.5</v>
      </c>
      <c r="J26" s="27"/>
      <c r="K26" s="27"/>
      <c r="L26" s="14" t="s">
        <v>107</v>
      </c>
      <c r="M26" s="14" t="s">
        <v>108</v>
      </c>
      <c r="N26" s="14" t="s">
        <v>103</v>
      </c>
      <c r="O26" s="14" t="s">
        <v>104</v>
      </c>
      <c r="P26" s="14" t="s">
        <v>29</v>
      </c>
      <c r="Q26" s="14">
        <v>17</v>
      </c>
      <c r="R26" s="14">
        <v>15540</v>
      </c>
      <c r="S26" s="14">
        <v>2</v>
      </c>
      <c r="T26" s="27"/>
      <c r="U26" s="27"/>
      <c r="V26" s="27"/>
      <c r="W26" s="27"/>
      <c r="X26" s="28"/>
    </row>
    <row r="27" spans="2:24" ht="15.75" customHeight="1">
      <c r="B27" s="26" t="s">
        <v>109</v>
      </c>
      <c r="C27" s="16" t="s">
        <v>110</v>
      </c>
      <c r="D27" s="16" t="s">
        <v>103</v>
      </c>
      <c r="E27" s="17" t="s">
        <v>104</v>
      </c>
      <c r="F27" s="14" t="s">
        <v>28</v>
      </c>
      <c r="G27" s="14">
        <v>23</v>
      </c>
      <c r="H27" s="14">
        <v>15770</v>
      </c>
      <c r="I27" s="14">
        <v>3</v>
      </c>
      <c r="J27" s="27"/>
      <c r="K27" s="27"/>
      <c r="L27" s="14" t="s">
        <v>109</v>
      </c>
      <c r="M27" s="14" t="s">
        <v>110</v>
      </c>
      <c r="N27" s="14" t="s">
        <v>103</v>
      </c>
      <c r="O27" s="14" t="s">
        <v>104</v>
      </c>
      <c r="P27" s="14" t="s">
        <v>28</v>
      </c>
      <c r="Q27" s="14">
        <v>11</v>
      </c>
      <c r="R27" s="14">
        <v>1920</v>
      </c>
      <c r="S27" s="14">
        <v>19</v>
      </c>
      <c r="T27" s="27"/>
      <c r="U27" s="27"/>
      <c r="V27" s="27"/>
      <c r="W27" s="27"/>
      <c r="X27" s="28"/>
    </row>
    <row r="28" spans="2:24" ht="15.75" customHeight="1" thickBot="1">
      <c r="B28" s="29" t="s">
        <v>111</v>
      </c>
      <c r="C28" s="30" t="s">
        <v>112</v>
      </c>
      <c r="D28" s="30" t="s">
        <v>103</v>
      </c>
      <c r="E28" s="31" t="s">
        <v>104</v>
      </c>
      <c r="F28" s="32" t="s">
        <v>25</v>
      </c>
      <c r="G28" s="32">
        <v>2</v>
      </c>
      <c r="H28" s="32">
        <v>12310</v>
      </c>
      <c r="I28" s="32">
        <v>10</v>
      </c>
      <c r="J28" s="33"/>
      <c r="K28" s="33"/>
      <c r="L28" s="32" t="s">
        <v>111</v>
      </c>
      <c r="M28" s="32" t="s">
        <v>112</v>
      </c>
      <c r="N28" s="32" t="s">
        <v>103</v>
      </c>
      <c r="O28" s="32" t="s">
        <v>104</v>
      </c>
      <c r="P28" s="32" t="s">
        <v>25</v>
      </c>
      <c r="Q28" s="32">
        <v>4</v>
      </c>
      <c r="R28" s="32">
        <v>3900</v>
      </c>
      <c r="S28" s="32">
        <v>19</v>
      </c>
      <c r="T28" s="33"/>
      <c r="U28" s="33"/>
      <c r="V28" s="33"/>
      <c r="W28" s="33"/>
      <c r="X28" s="34"/>
    </row>
    <row r="29" spans="2:24" ht="15.75" customHeight="1">
      <c r="B29" s="20" t="s">
        <v>113</v>
      </c>
      <c r="C29" s="21" t="s">
        <v>114</v>
      </c>
      <c r="D29" s="21" t="s">
        <v>103</v>
      </c>
      <c r="E29" s="22" t="s">
        <v>115</v>
      </c>
      <c r="F29" s="23" t="s">
        <v>29</v>
      </c>
      <c r="G29" s="23">
        <v>17</v>
      </c>
      <c r="H29" s="23">
        <v>14940</v>
      </c>
      <c r="I29" s="23">
        <v>4</v>
      </c>
      <c r="J29" s="24">
        <f>SUM(H29:H33)</f>
        <v>57380</v>
      </c>
      <c r="K29" s="24">
        <f>SUM(I29:I33)</f>
        <v>41</v>
      </c>
      <c r="L29" s="23" t="s">
        <v>113</v>
      </c>
      <c r="M29" s="23" t="s">
        <v>114</v>
      </c>
      <c r="N29" s="23" t="s">
        <v>103</v>
      </c>
      <c r="O29" s="23" t="s">
        <v>115</v>
      </c>
      <c r="P29" s="23" t="s">
        <v>29</v>
      </c>
      <c r="Q29" s="23">
        <v>5</v>
      </c>
      <c r="R29" s="23">
        <v>8360</v>
      </c>
      <c r="S29" s="23">
        <v>8</v>
      </c>
      <c r="T29" s="24">
        <f>SUM(R29:R33)</f>
        <v>24690</v>
      </c>
      <c r="U29" s="24">
        <f>SUM(S29:S33)</f>
        <v>67.5</v>
      </c>
      <c r="V29" s="24">
        <f>T29+J29</f>
        <v>82070</v>
      </c>
      <c r="W29" s="24">
        <f>U29+K29</f>
        <v>108.5</v>
      </c>
      <c r="X29" s="25">
        <v>6</v>
      </c>
    </row>
    <row r="30" spans="2:24" ht="15.75" customHeight="1">
      <c r="B30" s="26" t="s">
        <v>116</v>
      </c>
      <c r="C30" s="16" t="s">
        <v>117</v>
      </c>
      <c r="D30" s="16" t="s">
        <v>103</v>
      </c>
      <c r="E30" s="17" t="s">
        <v>115</v>
      </c>
      <c r="F30" s="14" t="s">
        <v>25</v>
      </c>
      <c r="G30" s="14">
        <v>19</v>
      </c>
      <c r="H30" s="14">
        <v>3740</v>
      </c>
      <c r="I30" s="14">
        <v>22</v>
      </c>
      <c r="J30" s="27"/>
      <c r="K30" s="27"/>
      <c r="L30" s="14" t="s">
        <v>116</v>
      </c>
      <c r="M30" s="14" t="s">
        <v>117</v>
      </c>
      <c r="N30" s="14" t="s">
        <v>103</v>
      </c>
      <c r="O30" s="14" t="s">
        <v>115</v>
      </c>
      <c r="P30" s="14" t="s">
        <v>25</v>
      </c>
      <c r="Q30" s="14">
        <v>18</v>
      </c>
      <c r="R30" s="14">
        <v>7180</v>
      </c>
      <c r="S30" s="14">
        <v>11</v>
      </c>
      <c r="T30" s="27"/>
      <c r="U30" s="27"/>
      <c r="V30" s="27"/>
      <c r="W30" s="27"/>
      <c r="X30" s="28"/>
    </row>
    <row r="31" spans="2:24" ht="15.75" customHeight="1">
      <c r="B31" s="26" t="s">
        <v>118</v>
      </c>
      <c r="C31" s="16" t="s">
        <v>119</v>
      </c>
      <c r="D31" s="16" t="s">
        <v>103</v>
      </c>
      <c r="E31" s="17" t="s">
        <v>115</v>
      </c>
      <c r="F31" s="14" t="s">
        <v>28</v>
      </c>
      <c r="G31" s="14">
        <v>22</v>
      </c>
      <c r="H31" s="14">
        <v>9280</v>
      </c>
      <c r="I31" s="14">
        <v>8</v>
      </c>
      <c r="J31" s="27"/>
      <c r="K31" s="27"/>
      <c r="L31" s="14" t="s">
        <v>118</v>
      </c>
      <c r="M31" s="14" t="s">
        <v>119</v>
      </c>
      <c r="N31" s="14" t="s">
        <v>103</v>
      </c>
      <c r="O31" s="14" t="s">
        <v>115</v>
      </c>
      <c r="P31" s="14" t="s">
        <v>28</v>
      </c>
      <c r="Q31" s="14">
        <v>19</v>
      </c>
      <c r="R31" s="14">
        <v>2690</v>
      </c>
      <c r="S31" s="14">
        <v>16</v>
      </c>
      <c r="T31" s="27"/>
      <c r="U31" s="27"/>
      <c r="V31" s="27"/>
      <c r="W31" s="27"/>
      <c r="X31" s="28"/>
    </row>
    <row r="32" spans="2:24" ht="15.75" customHeight="1">
      <c r="B32" s="26" t="s">
        <v>120</v>
      </c>
      <c r="C32" s="16" t="s">
        <v>121</v>
      </c>
      <c r="D32" s="16" t="s">
        <v>103</v>
      </c>
      <c r="E32" s="17" t="s">
        <v>115</v>
      </c>
      <c r="F32" s="14" t="s">
        <v>37</v>
      </c>
      <c r="G32" s="14">
        <v>14</v>
      </c>
      <c r="H32" s="14">
        <v>17480</v>
      </c>
      <c r="I32" s="14">
        <v>5</v>
      </c>
      <c r="J32" s="27"/>
      <c r="K32" s="27"/>
      <c r="L32" s="14" t="s">
        <v>120</v>
      </c>
      <c r="M32" s="14" t="s">
        <v>121</v>
      </c>
      <c r="N32" s="14" t="s">
        <v>103</v>
      </c>
      <c r="O32" s="14" t="s">
        <v>115</v>
      </c>
      <c r="P32" s="14" t="s">
        <v>32</v>
      </c>
      <c r="Q32" s="14">
        <v>15</v>
      </c>
      <c r="R32" s="14">
        <v>2600</v>
      </c>
      <c r="S32" s="14">
        <v>18</v>
      </c>
      <c r="T32" s="27"/>
      <c r="U32" s="27"/>
      <c r="V32" s="27"/>
      <c r="W32" s="27"/>
      <c r="X32" s="28"/>
    </row>
    <row r="33" spans="2:24" ht="15.75" customHeight="1" thickBot="1">
      <c r="B33" s="29" t="s">
        <v>122</v>
      </c>
      <c r="C33" s="30" t="s">
        <v>110</v>
      </c>
      <c r="D33" s="30" t="s">
        <v>103</v>
      </c>
      <c r="E33" s="31" t="s">
        <v>115</v>
      </c>
      <c r="F33" s="32" t="s">
        <v>32</v>
      </c>
      <c r="G33" s="32">
        <v>23</v>
      </c>
      <c r="H33" s="32">
        <v>11940</v>
      </c>
      <c r="I33" s="32">
        <v>2</v>
      </c>
      <c r="J33" s="33"/>
      <c r="K33" s="33"/>
      <c r="L33" s="32" t="s">
        <v>122</v>
      </c>
      <c r="M33" s="32" t="s">
        <v>110</v>
      </c>
      <c r="N33" s="32" t="s">
        <v>103</v>
      </c>
      <c r="O33" s="32" t="s">
        <v>115</v>
      </c>
      <c r="P33" s="32" t="s">
        <v>37</v>
      </c>
      <c r="Q33" s="32">
        <v>6</v>
      </c>
      <c r="R33" s="32">
        <v>3860</v>
      </c>
      <c r="S33" s="32">
        <v>14.5</v>
      </c>
      <c r="T33" s="33"/>
      <c r="U33" s="33"/>
      <c r="V33" s="33"/>
      <c r="W33" s="33"/>
      <c r="X33" s="34"/>
    </row>
    <row r="34" spans="2:24" ht="15.75" customHeight="1">
      <c r="B34" s="20" t="s">
        <v>134</v>
      </c>
      <c r="C34" s="21" t="s">
        <v>135</v>
      </c>
      <c r="D34" s="21" t="s">
        <v>136</v>
      </c>
      <c r="E34" s="22" t="s">
        <v>137</v>
      </c>
      <c r="F34" s="23" t="s">
        <v>25</v>
      </c>
      <c r="G34" s="23">
        <v>5</v>
      </c>
      <c r="H34" s="23">
        <v>8440</v>
      </c>
      <c r="I34" s="23">
        <v>15</v>
      </c>
      <c r="J34" s="24">
        <f>SUM(H34:H38)</f>
        <v>41150</v>
      </c>
      <c r="K34" s="24">
        <f>SUM(I34:I38)</f>
        <v>66</v>
      </c>
      <c r="L34" s="23" t="s">
        <v>134</v>
      </c>
      <c r="M34" s="23" t="s">
        <v>135</v>
      </c>
      <c r="N34" s="23" t="s">
        <v>136</v>
      </c>
      <c r="O34" s="23" t="s">
        <v>137</v>
      </c>
      <c r="P34" s="23" t="s">
        <v>29</v>
      </c>
      <c r="Q34" s="23">
        <v>18</v>
      </c>
      <c r="R34" s="23">
        <v>5510</v>
      </c>
      <c r="S34" s="23">
        <v>13</v>
      </c>
      <c r="T34" s="24">
        <f>SUM(R34:R38)</f>
        <v>28390</v>
      </c>
      <c r="U34" s="24">
        <f>SUM(S34:S38)</f>
        <v>51</v>
      </c>
      <c r="V34" s="24">
        <f>T34+J34</f>
        <v>69540</v>
      </c>
      <c r="W34" s="24">
        <f>U34+K34</f>
        <v>117</v>
      </c>
      <c r="X34" s="25">
        <v>7</v>
      </c>
    </row>
    <row r="35" spans="2:24" ht="15.75" customHeight="1">
      <c r="B35" s="26" t="s">
        <v>138</v>
      </c>
      <c r="C35" s="16" t="s">
        <v>139</v>
      </c>
      <c r="D35" s="16" t="s">
        <v>136</v>
      </c>
      <c r="E35" s="17" t="s">
        <v>137</v>
      </c>
      <c r="F35" s="14" t="s">
        <v>29</v>
      </c>
      <c r="G35" s="14">
        <v>6</v>
      </c>
      <c r="H35" s="14">
        <v>7420</v>
      </c>
      <c r="I35" s="14">
        <v>17</v>
      </c>
      <c r="J35" s="27"/>
      <c r="K35" s="27"/>
      <c r="L35" s="14" t="s">
        <v>138</v>
      </c>
      <c r="M35" s="14" t="s">
        <v>139</v>
      </c>
      <c r="N35" s="14" t="s">
        <v>136</v>
      </c>
      <c r="O35" s="14" t="s">
        <v>137</v>
      </c>
      <c r="P35" s="14" t="s">
        <v>28</v>
      </c>
      <c r="Q35" s="14">
        <v>1</v>
      </c>
      <c r="R35" s="14">
        <v>6240</v>
      </c>
      <c r="S35" s="14">
        <v>4</v>
      </c>
      <c r="T35" s="27"/>
      <c r="U35" s="27"/>
      <c r="V35" s="27"/>
      <c r="W35" s="27"/>
      <c r="X35" s="28"/>
    </row>
    <row r="36" spans="2:24" ht="15.75" customHeight="1">
      <c r="B36" s="26" t="s">
        <v>140</v>
      </c>
      <c r="C36" s="16" t="s">
        <v>139</v>
      </c>
      <c r="D36" s="16" t="s">
        <v>136</v>
      </c>
      <c r="E36" s="17" t="s">
        <v>137</v>
      </c>
      <c r="F36" s="14" t="s">
        <v>37</v>
      </c>
      <c r="G36" s="14">
        <v>2</v>
      </c>
      <c r="H36" s="14">
        <v>8360</v>
      </c>
      <c r="I36" s="14">
        <v>17</v>
      </c>
      <c r="J36" s="27"/>
      <c r="K36" s="27"/>
      <c r="L36" s="14" t="s">
        <v>140</v>
      </c>
      <c r="M36" s="14" t="s">
        <v>139</v>
      </c>
      <c r="N36" s="14" t="s">
        <v>136</v>
      </c>
      <c r="O36" s="14" t="s">
        <v>137</v>
      </c>
      <c r="P36" s="14" t="s">
        <v>37</v>
      </c>
      <c r="Q36" s="14">
        <v>18</v>
      </c>
      <c r="R36" s="14">
        <v>6000</v>
      </c>
      <c r="S36" s="14">
        <v>9</v>
      </c>
      <c r="T36" s="27"/>
      <c r="U36" s="27"/>
      <c r="V36" s="27"/>
      <c r="W36" s="27"/>
      <c r="X36" s="28"/>
    </row>
    <row r="37" spans="2:24" ht="15.75" customHeight="1">
      <c r="B37" s="26" t="s">
        <v>141</v>
      </c>
      <c r="C37" s="16" t="s">
        <v>142</v>
      </c>
      <c r="D37" s="16" t="s">
        <v>136</v>
      </c>
      <c r="E37" s="17" t="s">
        <v>137</v>
      </c>
      <c r="F37" s="14" t="s">
        <v>32</v>
      </c>
      <c r="G37" s="14">
        <v>17</v>
      </c>
      <c r="H37" s="14">
        <v>9460</v>
      </c>
      <c r="I37" s="14">
        <v>8</v>
      </c>
      <c r="J37" s="27"/>
      <c r="K37" s="27"/>
      <c r="L37" s="14" t="s">
        <v>141</v>
      </c>
      <c r="M37" s="14" t="s">
        <v>142</v>
      </c>
      <c r="N37" s="14" t="s">
        <v>136</v>
      </c>
      <c r="O37" s="14" t="s">
        <v>137</v>
      </c>
      <c r="P37" s="14" t="s">
        <v>25</v>
      </c>
      <c r="Q37" s="14">
        <v>6</v>
      </c>
      <c r="R37" s="14">
        <v>7720</v>
      </c>
      <c r="S37" s="14">
        <v>9</v>
      </c>
      <c r="T37" s="27"/>
      <c r="U37" s="27"/>
      <c r="V37" s="27"/>
      <c r="W37" s="27"/>
      <c r="X37" s="28"/>
    </row>
    <row r="38" spans="2:24" ht="15.75" customHeight="1" thickBot="1">
      <c r="B38" s="29" t="s">
        <v>143</v>
      </c>
      <c r="C38" s="30" t="s">
        <v>144</v>
      </c>
      <c r="D38" s="30" t="s">
        <v>136</v>
      </c>
      <c r="E38" s="31" t="s">
        <v>137</v>
      </c>
      <c r="F38" s="32" t="s">
        <v>28</v>
      </c>
      <c r="G38" s="32">
        <v>13</v>
      </c>
      <c r="H38" s="32">
        <v>7470</v>
      </c>
      <c r="I38" s="32">
        <v>9</v>
      </c>
      <c r="J38" s="33"/>
      <c r="K38" s="33"/>
      <c r="L38" s="32" t="s">
        <v>143</v>
      </c>
      <c r="M38" s="32" t="s">
        <v>144</v>
      </c>
      <c r="N38" s="32" t="s">
        <v>136</v>
      </c>
      <c r="O38" s="32" t="s">
        <v>137</v>
      </c>
      <c r="P38" s="32" t="s">
        <v>32</v>
      </c>
      <c r="Q38" s="32">
        <v>16</v>
      </c>
      <c r="R38" s="32">
        <v>2920</v>
      </c>
      <c r="S38" s="32">
        <v>16</v>
      </c>
      <c r="T38" s="33"/>
      <c r="U38" s="33"/>
      <c r="V38" s="33"/>
      <c r="W38" s="33"/>
      <c r="X38" s="34"/>
    </row>
    <row r="39" spans="2:24" ht="15.75" customHeight="1">
      <c r="B39" s="20" t="s">
        <v>154</v>
      </c>
      <c r="C39" s="21" t="s">
        <v>155</v>
      </c>
      <c r="D39" s="21" t="s">
        <v>60</v>
      </c>
      <c r="E39" s="22" t="s">
        <v>156</v>
      </c>
      <c r="F39" s="23" t="s">
        <v>32</v>
      </c>
      <c r="G39" s="23">
        <v>8</v>
      </c>
      <c r="H39" s="23">
        <v>9220</v>
      </c>
      <c r="I39" s="23">
        <v>11</v>
      </c>
      <c r="J39" s="24">
        <f>SUM(H39:H43)</f>
        <v>40910</v>
      </c>
      <c r="K39" s="24">
        <f>SUM(I39:I43)</f>
        <v>69</v>
      </c>
      <c r="L39" s="23" t="s">
        <v>154</v>
      </c>
      <c r="M39" s="23" t="s">
        <v>155</v>
      </c>
      <c r="N39" s="23" t="s">
        <v>60</v>
      </c>
      <c r="O39" s="23" t="s">
        <v>156</v>
      </c>
      <c r="P39" s="23" t="s">
        <v>37</v>
      </c>
      <c r="Q39" s="23">
        <v>10</v>
      </c>
      <c r="R39" s="23">
        <v>8620</v>
      </c>
      <c r="S39" s="23">
        <v>5</v>
      </c>
      <c r="T39" s="24">
        <f>SUM(R39:R43)</f>
        <v>28320</v>
      </c>
      <c r="U39" s="24">
        <f>SUM(S39:S43)</f>
        <v>58</v>
      </c>
      <c r="V39" s="24">
        <f>T39+J39</f>
        <v>69230</v>
      </c>
      <c r="W39" s="24">
        <f>U39+K39</f>
        <v>127</v>
      </c>
      <c r="X39" s="25">
        <v>8</v>
      </c>
    </row>
    <row r="40" spans="2:24" ht="15.75" customHeight="1">
      <c r="B40" s="26" t="s">
        <v>157</v>
      </c>
      <c r="C40" s="16" t="s">
        <v>81</v>
      </c>
      <c r="D40" s="16" t="s">
        <v>60</v>
      </c>
      <c r="E40" s="17" t="s">
        <v>156</v>
      </c>
      <c r="F40" s="14" t="s">
        <v>37</v>
      </c>
      <c r="G40" s="14">
        <v>21</v>
      </c>
      <c r="H40" s="14">
        <v>8520</v>
      </c>
      <c r="I40" s="14">
        <v>16</v>
      </c>
      <c r="J40" s="27"/>
      <c r="K40" s="27"/>
      <c r="L40" s="14" t="s">
        <v>157</v>
      </c>
      <c r="M40" s="14" t="s">
        <v>81</v>
      </c>
      <c r="N40" s="14" t="s">
        <v>60</v>
      </c>
      <c r="O40" s="14" t="s">
        <v>156</v>
      </c>
      <c r="P40" s="14" t="s">
        <v>28</v>
      </c>
      <c r="Q40" s="14">
        <v>3</v>
      </c>
      <c r="R40" s="14">
        <v>4720</v>
      </c>
      <c r="S40" s="14">
        <v>9</v>
      </c>
      <c r="T40" s="27"/>
      <c r="U40" s="27"/>
      <c r="V40" s="27"/>
      <c r="W40" s="27"/>
      <c r="X40" s="28"/>
    </row>
    <row r="41" spans="2:24" ht="15.75" customHeight="1">
      <c r="B41" s="26" t="s">
        <v>158</v>
      </c>
      <c r="C41" s="16" t="s">
        <v>159</v>
      </c>
      <c r="D41" s="16" t="s">
        <v>60</v>
      </c>
      <c r="E41" s="17" t="s">
        <v>156</v>
      </c>
      <c r="F41" s="14" t="s">
        <v>25</v>
      </c>
      <c r="G41" s="14">
        <v>15</v>
      </c>
      <c r="H41" s="14">
        <v>5350</v>
      </c>
      <c r="I41" s="14">
        <v>19</v>
      </c>
      <c r="J41" s="27"/>
      <c r="K41" s="27"/>
      <c r="L41" s="14" t="s">
        <v>158</v>
      </c>
      <c r="M41" s="14" t="s">
        <v>159</v>
      </c>
      <c r="N41" s="14" t="s">
        <v>60</v>
      </c>
      <c r="O41" s="14" t="s">
        <v>156</v>
      </c>
      <c r="P41" s="14" t="s">
        <v>29</v>
      </c>
      <c r="Q41" s="14">
        <v>10</v>
      </c>
      <c r="R41" s="14">
        <v>8000</v>
      </c>
      <c r="S41" s="14">
        <v>9</v>
      </c>
      <c r="T41" s="27"/>
      <c r="U41" s="27"/>
      <c r="V41" s="27"/>
      <c r="W41" s="27"/>
      <c r="X41" s="28"/>
    </row>
    <row r="42" spans="2:24" ht="15.75" customHeight="1">
      <c r="B42" s="26" t="s">
        <v>160</v>
      </c>
      <c r="C42" s="16" t="s">
        <v>161</v>
      </c>
      <c r="D42" s="16" t="s">
        <v>60</v>
      </c>
      <c r="E42" s="17" t="s">
        <v>156</v>
      </c>
      <c r="F42" s="14" t="s">
        <v>28</v>
      </c>
      <c r="G42" s="14">
        <v>9</v>
      </c>
      <c r="H42" s="14">
        <v>6520</v>
      </c>
      <c r="I42" s="14">
        <v>13</v>
      </c>
      <c r="J42" s="27"/>
      <c r="K42" s="27"/>
      <c r="L42" s="14" t="s">
        <v>160</v>
      </c>
      <c r="M42" s="14" t="s">
        <v>161</v>
      </c>
      <c r="N42" s="14" t="s">
        <v>60</v>
      </c>
      <c r="O42" s="14" t="s">
        <v>156</v>
      </c>
      <c r="P42" s="14" t="s">
        <v>32</v>
      </c>
      <c r="Q42" s="14">
        <v>10</v>
      </c>
      <c r="R42" s="14">
        <v>3280</v>
      </c>
      <c r="S42" s="14">
        <v>14</v>
      </c>
      <c r="T42" s="27"/>
      <c r="U42" s="27"/>
      <c r="V42" s="27"/>
      <c r="W42" s="27"/>
      <c r="X42" s="28"/>
    </row>
    <row r="43" spans="2:24" ht="15.75" customHeight="1" thickBot="1">
      <c r="B43" s="29" t="s">
        <v>162</v>
      </c>
      <c r="C43" s="30" t="s">
        <v>163</v>
      </c>
      <c r="D43" s="30" t="s">
        <v>60</v>
      </c>
      <c r="E43" s="31" t="s">
        <v>156</v>
      </c>
      <c r="F43" s="32" t="s">
        <v>29</v>
      </c>
      <c r="G43" s="32">
        <v>20</v>
      </c>
      <c r="H43" s="32">
        <v>11300</v>
      </c>
      <c r="I43" s="32">
        <v>10</v>
      </c>
      <c r="J43" s="33"/>
      <c r="K43" s="33"/>
      <c r="L43" s="32" t="s">
        <v>162</v>
      </c>
      <c r="M43" s="32" t="s">
        <v>163</v>
      </c>
      <c r="N43" s="32" t="s">
        <v>60</v>
      </c>
      <c r="O43" s="32" t="s">
        <v>156</v>
      </c>
      <c r="P43" s="32" t="s">
        <v>25</v>
      </c>
      <c r="Q43" s="32">
        <v>20</v>
      </c>
      <c r="R43" s="32">
        <v>3700</v>
      </c>
      <c r="S43" s="32">
        <v>21</v>
      </c>
      <c r="T43" s="33"/>
      <c r="U43" s="33"/>
      <c r="V43" s="33"/>
      <c r="W43" s="33"/>
      <c r="X43" s="34"/>
    </row>
    <row r="44" spans="2:24" ht="15.75" customHeight="1">
      <c r="B44" s="20" t="s">
        <v>164</v>
      </c>
      <c r="C44" s="21" t="s">
        <v>165</v>
      </c>
      <c r="D44" s="21" t="s">
        <v>23</v>
      </c>
      <c r="E44" s="22" t="s">
        <v>166</v>
      </c>
      <c r="F44" s="23" t="s">
        <v>29</v>
      </c>
      <c r="G44" s="23">
        <v>21</v>
      </c>
      <c r="H44" s="23">
        <v>8600</v>
      </c>
      <c r="I44" s="23">
        <v>16</v>
      </c>
      <c r="J44" s="24">
        <f>SUM(H44:H48)</f>
        <v>36120</v>
      </c>
      <c r="K44" s="24">
        <f>SUM(I44:I48)</f>
        <v>80</v>
      </c>
      <c r="L44" s="23" t="s">
        <v>164</v>
      </c>
      <c r="M44" s="23" t="s">
        <v>165</v>
      </c>
      <c r="N44" s="23" t="s">
        <v>23</v>
      </c>
      <c r="O44" s="23" t="s">
        <v>166</v>
      </c>
      <c r="P44" s="23" t="s">
        <v>28</v>
      </c>
      <c r="Q44" s="23">
        <v>24</v>
      </c>
      <c r="R44" s="23">
        <v>1910</v>
      </c>
      <c r="S44" s="23">
        <v>20</v>
      </c>
      <c r="T44" s="24">
        <f>SUM(R44:R48)</f>
        <v>41240</v>
      </c>
      <c r="U44" s="24">
        <f>SUM(S44:S48)</f>
        <v>51</v>
      </c>
      <c r="V44" s="24">
        <f>T44+J44</f>
        <v>77360</v>
      </c>
      <c r="W44" s="24">
        <f>U44+K44</f>
        <v>131</v>
      </c>
      <c r="X44" s="25">
        <v>9</v>
      </c>
    </row>
    <row r="45" spans="2:24" ht="15.75" customHeight="1">
      <c r="B45" s="26" t="s">
        <v>167</v>
      </c>
      <c r="C45" s="16" t="s">
        <v>168</v>
      </c>
      <c r="D45" s="16" t="s">
        <v>23</v>
      </c>
      <c r="E45" s="17" t="s">
        <v>166</v>
      </c>
      <c r="F45" s="14" t="s">
        <v>37</v>
      </c>
      <c r="G45" s="14">
        <v>23</v>
      </c>
      <c r="H45" s="14">
        <v>4360</v>
      </c>
      <c r="I45" s="14">
        <v>23</v>
      </c>
      <c r="J45" s="27"/>
      <c r="K45" s="27"/>
      <c r="L45" s="14" t="s">
        <v>167</v>
      </c>
      <c r="M45" s="14" t="s">
        <v>168</v>
      </c>
      <c r="N45" s="14" t="s">
        <v>23</v>
      </c>
      <c r="O45" s="14" t="s">
        <v>166</v>
      </c>
      <c r="P45" s="14" t="s">
        <v>32</v>
      </c>
      <c r="Q45" s="14">
        <v>22</v>
      </c>
      <c r="R45" s="14">
        <v>5700</v>
      </c>
      <c r="S45" s="14">
        <v>9</v>
      </c>
      <c r="T45" s="27"/>
      <c r="U45" s="27"/>
      <c r="V45" s="27"/>
      <c r="W45" s="27"/>
      <c r="X45" s="28"/>
    </row>
    <row r="46" spans="2:24" ht="15.75" customHeight="1">
      <c r="B46" s="26" t="s">
        <v>169</v>
      </c>
      <c r="C46" s="16" t="s">
        <v>170</v>
      </c>
      <c r="D46" s="16" t="s">
        <v>23</v>
      </c>
      <c r="E46" s="17" t="s">
        <v>166</v>
      </c>
      <c r="F46" s="14" t="s">
        <v>25</v>
      </c>
      <c r="G46" s="14">
        <v>7</v>
      </c>
      <c r="H46" s="14">
        <v>13140</v>
      </c>
      <c r="I46" s="14">
        <v>6</v>
      </c>
      <c r="J46" s="27"/>
      <c r="K46" s="27"/>
      <c r="L46" s="14" t="s">
        <v>169</v>
      </c>
      <c r="M46" s="14" t="s">
        <v>170</v>
      </c>
      <c r="N46" s="14" t="s">
        <v>23</v>
      </c>
      <c r="O46" s="14" t="s">
        <v>166</v>
      </c>
      <c r="P46" s="14" t="s">
        <v>37</v>
      </c>
      <c r="Q46" s="14">
        <v>8</v>
      </c>
      <c r="R46" s="14">
        <v>18320</v>
      </c>
      <c r="S46" s="14">
        <v>1</v>
      </c>
      <c r="T46" s="27"/>
      <c r="U46" s="27"/>
      <c r="V46" s="27"/>
      <c r="W46" s="27"/>
      <c r="X46" s="28"/>
    </row>
    <row r="47" spans="2:24" ht="15.75" customHeight="1">
      <c r="B47" s="26" t="s">
        <v>171</v>
      </c>
      <c r="C47" s="16" t="s">
        <v>170</v>
      </c>
      <c r="D47" s="16" t="s">
        <v>23</v>
      </c>
      <c r="E47" s="17" t="s">
        <v>166</v>
      </c>
      <c r="F47" s="14" t="s">
        <v>32</v>
      </c>
      <c r="G47" s="14">
        <v>19</v>
      </c>
      <c r="H47" s="14">
        <v>4420</v>
      </c>
      <c r="I47" s="14">
        <v>20</v>
      </c>
      <c r="J47" s="27"/>
      <c r="K47" s="27"/>
      <c r="L47" s="14" t="s">
        <v>171</v>
      </c>
      <c r="M47" s="14" t="s">
        <v>170</v>
      </c>
      <c r="N47" s="14" t="s">
        <v>23</v>
      </c>
      <c r="O47" s="14" t="s">
        <v>166</v>
      </c>
      <c r="P47" s="14" t="s">
        <v>29</v>
      </c>
      <c r="Q47" s="14">
        <v>8</v>
      </c>
      <c r="R47" s="14">
        <v>10150</v>
      </c>
      <c r="S47" s="14">
        <v>6</v>
      </c>
      <c r="T47" s="27"/>
      <c r="U47" s="27"/>
      <c r="V47" s="27"/>
      <c r="W47" s="27"/>
      <c r="X47" s="28"/>
    </row>
    <row r="48" spans="2:24" ht="15.75" customHeight="1" thickBot="1">
      <c r="B48" s="29" t="s">
        <v>172</v>
      </c>
      <c r="C48" s="30" t="s">
        <v>173</v>
      </c>
      <c r="D48" s="30" t="s">
        <v>23</v>
      </c>
      <c r="E48" s="31" t="s">
        <v>166</v>
      </c>
      <c r="F48" s="32" t="s">
        <v>28</v>
      </c>
      <c r="G48" s="32">
        <v>8</v>
      </c>
      <c r="H48" s="32">
        <v>5600</v>
      </c>
      <c r="I48" s="32">
        <v>15</v>
      </c>
      <c r="J48" s="33"/>
      <c r="K48" s="33"/>
      <c r="L48" s="32" t="s">
        <v>172</v>
      </c>
      <c r="M48" s="32" t="s">
        <v>173</v>
      </c>
      <c r="N48" s="32" t="s">
        <v>23</v>
      </c>
      <c r="O48" s="32" t="s">
        <v>166</v>
      </c>
      <c r="P48" s="32" t="s">
        <v>25</v>
      </c>
      <c r="Q48" s="32">
        <v>14</v>
      </c>
      <c r="R48" s="32">
        <v>5160</v>
      </c>
      <c r="S48" s="32">
        <v>15</v>
      </c>
      <c r="T48" s="33"/>
      <c r="U48" s="33"/>
      <c r="V48" s="33"/>
      <c r="W48" s="33"/>
      <c r="X48" s="34"/>
    </row>
    <row r="49" spans="2:24" ht="15.75" customHeight="1">
      <c r="B49" s="20" t="s">
        <v>174</v>
      </c>
      <c r="C49" s="21" t="s">
        <v>175</v>
      </c>
      <c r="D49" s="21" t="s">
        <v>40</v>
      </c>
      <c r="E49" s="22" t="s">
        <v>176</v>
      </c>
      <c r="F49" s="23" t="s">
        <v>28</v>
      </c>
      <c r="G49" s="23">
        <v>1</v>
      </c>
      <c r="H49" s="23">
        <v>19870</v>
      </c>
      <c r="I49" s="23">
        <v>2</v>
      </c>
      <c r="J49" s="24">
        <f>SUM(H49:H53)</f>
        <v>51860</v>
      </c>
      <c r="K49" s="24">
        <f>SUM(I49:I53)</f>
        <v>69</v>
      </c>
      <c r="L49" s="23" t="s">
        <v>174</v>
      </c>
      <c r="M49" s="23" t="s">
        <v>175</v>
      </c>
      <c r="N49" s="23" t="s">
        <v>40</v>
      </c>
      <c r="O49" s="23" t="s">
        <v>176</v>
      </c>
      <c r="P49" s="23" t="s">
        <v>37</v>
      </c>
      <c r="Q49" s="23">
        <v>5</v>
      </c>
      <c r="R49" s="23">
        <v>820</v>
      </c>
      <c r="S49" s="23">
        <v>22</v>
      </c>
      <c r="T49" s="24">
        <f>SUM(R49:R53)</f>
        <v>30480</v>
      </c>
      <c r="U49" s="24">
        <f>SUM(S49:S53)</f>
        <v>66</v>
      </c>
      <c r="V49" s="24">
        <f>T49+J49</f>
        <v>82340</v>
      </c>
      <c r="W49" s="24">
        <f>U49+K49</f>
        <v>135</v>
      </c>
      <c r="X49" s="25">
        <v>10</v>
      </c>
    </row>
    <row r="50" spans="2:24" ht="15.75" customHeight="1">
      <c r="B50" s="26" t="s">
        <v>171</v>
      </c>
      <c r="C50" s="16" t="s">
        <v>177</v>
      </c>
      <c r="D50" s="16" t="s">
        <v>40</v>
      </c>
      <c r="E50" s="17" t="s">
        <v>176</v>
      </c>
      <c r="F50" s="14" t="s">
        <v>25</v>
      </c>
      <c r="G50" s="14">
        <v>10</v>
      </c>
      <c r="H50" s="14">
        <v>3910</v>
      </c>
      <c r="I50" s="14">
        <v>21</v>
      </c>
      <c r="J50" s="27"/>
      <c r="K50" s="27"/>
      <c r="L50" s="14" t="s">
        <v>171</v>
      </c>
      <c r="M50" s="14" t="s">
        <v>177</v>
      </c>
      <c r="N50" s="14" t="s">
        <v>40</v>
      </c>
      <c r="O50" s="14" t="s">
        <v>176</v>
      </c>
      <c r="P50" s="14" t="s">
        <v>29</v>
      </c>
      <c r="Q50" s="14">
        <v>4</v>
      </c>
      <c r="R50" s="14">
        <v>12860</v>
      </c>
      <c r="S50" s="14">
        <v>5</v>
      </c>
      <c r="T50" s="27"/>
      <c r="U50" s="27"/>
      <c r="V50" s="27"/>
      <c r="W50" s="27"/>
      <c r="X50" s="28"/>
    </row>
    <row r="51" spans="2:24" ht="15.75" customHeight="1">
      <c r="B51" s="26" t="s">
        <v>178</v>
      </c>
      <c r="C51" s="16" t="s">
        <v>52</v>
      </c>
      <c r="D51" s="16" t="s">
        <v>40</v>
      </c>
      <c r="E51" s="17" t="s">
        <v>176</v>
      </c>
      <c r="F51" s="14" t="s">
        <v>29</v>
      </c>
      <c r="G51" s="14">
        <v>15</v>
      </c>
      <c r="H51" s="14">
        <v>22220</v>
      </c>
      <c r="I51" s="14">
        <v>2</v>
      </c>
      <c r="J51" s="27"/>
      <c r="K51" s="27"/>
      <c r="L51" s="14" t="s">
        <v>178</v>
      </c>
      <c r="M51" s="14" t="s">
        <v>52</v>
      </c>
      <c r="N51" s="14" t="s">
        <v>40</v>
      </c>
      <c r="O51" s="14" t="s">
        <v>176</v>
      </c>
      <c r="P51" s="14" t="s">
        <v>28</v>
      </c>
      <c r="Q51" s="14">
        <v>16</v>
      </c>
      <c r="R51" s="14">
        <v>3480</v>
      </c>
      <c r="S51" s="14">
        <v>13</v>
      </c>
      <c r="T51" s="27"/>
      <c r="U51" s="27"/>
      <c r="V51" s="27"/>
      <c r="W51" s="27"/>
      <c r="X51" s="28"/>
    </row>
    <row r="52" spans="2:24" ht="15.75" customHeight="1">
      <c r="B52" s="26" t="s">
        <v>179</v>
      </c>
      <c r="C52" s="16" t="s">
        <v>180</v>
      </c>
      <c r="D52" s="16" t="s">
        <v>40</v>
      </c>
      <c r="E52" s="17" t="s">
        <v>176</v>
      </c>
      <c r="F52" s="14" t="s">
        <v>37</v>
      </c>
      <c r="G52" s="14">
        <v>17</v>
      </c>
      <c r="H52" s="14">
        <v>5760</v>
      </c>
      <c r="I52" s="14">
        <v>20</v>
      </c>
      <c r="J52" s="27"/>
      <c r="K52" s="27"/>
      <c r="L52" s="14" t="s">
        <v>179</v>
      </c>
      <c r="M52" s="14" t="s">
        <v>180</v>
      </c>
      <c r="N52" s="14" t="s">
        <v>40</v>
      </c>
      <c r="O52" s="14" t="s">
        <v>176</v>
      </c>
      <c r="P52" s="14" t="s">
        <v>32</v>
      </c>
      <c r="Q52" s="14">
        <v>24</v>
      </c>
      <c r="R52" s="14">
        <v>1200</v>
      </c>
      <c r="S52" s="14">
        <v>23</v>
      </c>
      <c r="T52" s="27"/>
      <c r="U52" s="27"/>
      <c r="V52" s="27"/>
      <c r="W52" s="27"/>
      <c r="X52" s="28"/>
    </row>
    <row r="53" spans="2:24" ht="15.75" customHeight="1" thickBot="1">
      <c r="B53" s="29" t="s">
        <v>181</v>
      </c>
      <c r="C53" s="30" t="s">
        <v>89</v>
      </c>
      <c r="D53" s="30" t="s">
        <v>40</v>
      </c>
      <c r="E53" s="31" t="s">
        <v>176</v>
      </c>
      <c r="F53" s="32" t="s">
        <v>32</v>
      </c>
      <c r="G53" s="32">
        <v>18</v>
      </c>
      <c r="H53" s="32">
        <v>100</v>
      </c>
      <c r="I53" s="32">
        <v>24</v>
      </c>
      <c r="J53" s="33"/>
      <c r="K53" s="33"/>
      <c r="L53" s="32" t="s">
        <v>181</v>
      </c>
      <c r="M53" s="32" t="s">
        <v>89</v>
      </c>
      <c r="N53" s="32" t="s">
        <v>40</v>
      </c>
      <c r="O53" s="32" t="s">
        <v>176</v>
      </c>
      <c r="P53" s="32" t="s">
        <v>25</v>
      </c>
      <c r="Q53" s="32">
        <v>17</v>
      </c>
      <c r="R53" s="32">
        <v>12120</v>
      </c>
      <c r="S53" s="32">
        <v>3</v>
      </c>
      <c r="T53" s="33"/>
      <c r="U53" s="33"/>
      <c r="V53" s="33"/>
      <c r="W53" s="33"/>
      <c r="X53" s="34"/>
    </row>
    <row r="54" spans="2:24" ht="15.75" customHeight="1">
      <c r="B54" s="20" t="s">
        <v>182</v>
      </c>
      <c r="C54" s="21" t="s">
        <v>183</v>
      </c>
      <c r="D54" s="21" t="s">
        <v>184</v>
      </c>
      <c r="E54" s="22" t="s">
        <v>185</v>
      </c>
      <c r="F54" s="23" t="s">
        <v>29</v>
      </c>
      <c r="G54" s="23">
        <v>18</v>
      </c>
      <c r="H54" s="23">
        <v>6320</v>
      </c>
      <c r="I54" s="23">
        <v>19</v>
      </c>
      <c r="J54" s="24">
        <f>SUM(H54:H58)</f>
        <v>43990</v>
      </c>
      <c r="K54" s="24">
        <f>SUM(I54:I58)</f>
        <v>68</v>
      </c>
      <c r="L54" s="23" t="s">
        <v>182</v>
      </c>
      <c r="M54" s="23" t="s">
        <v>183</v>
      </c>
      <c r="N54" s="23" t="s">
        <v>184</v>
      </c>
      <c r="O54" s="23" t="s">
        <v>185</v>
      </c>
      <c r="P54" s="23" t="s">
        <v>29</v>
      </c>
      <c r="Q54" s="23">
        <v>22</v>
      </c>
      <c r="R54" s="23">
        <v>1350</v>
      </c>
      <c r="S54" s="23">
        <v>23</v>
      </c>
      <c r="T54" s="24">
        <f>SUM(R54:R58)</f>
        <v>27750</v>
      </c>
      <c r="U54" s="24">
        <f>SUM(S54:S58)</f>
        <v>68.5</v>
      </c>
      <c r="V54" s="24">
        <f>T54+J54</f>
        <v>71740</v>
      </c>
      <c r="W54" s="24">
        <f>U54+K54</f>
        <v>136.5</v>
      </c>
      <c r="X54" s="25">
        <v>11</v>
      </c>
    </row>
    <row r="55" spans="2:24" ht="15.75" customHeight="1">
      <c r="B55" s="26" t="s">
        <v>186</v>
      </c>
      <c r="C55" s="16" t="s">
        <v>187</v>
      </c>
      <c r="D55" s="16" t="s">
        <v>184</v>
      </c>
      <c r="E55" s="17" t="s">
        <v>185</v>
      </c>
      <c r="F55" s="14" t="s">
        <v>32</v>
      </c>
      <c r="G55" s="14">
        <v>15</v>
      </c>
      <c r="H55" s="14">
        <v>10860</v>
      </c>
      <c r="I55" s="14">
        <v>4</v>
      </c>
      <c r="J55" s="27"/>
      <c r="K55" s="27"/>
      <c r="L55" s="14" t="s">
        <v>186</v>
      </c>
      <c r="M55" s="14" t="s">
        <v>187</v>
      </c>
      <c r="N55" s="14" t="s">
        <v>184</v>
      </c>
      <c r="O55" s="14" t="s">
        <v>185</v>
      </c>
      <c r="P55" s="14" t="s">
        <v>37</v>
      </c>
      <c r="Q55" s="14">
        <v>19</v>
      </c>
      <c r="R55" s="14">
        <v>4220</v>
      </c>
      <c r="S55" s="14">
        <v>13</v>
      </c>
      <c r="T55" s="27"/>
      <c r="U55" s="27"/>
      <c r="V55" s="27"/>
      <c r="W55" s="27"/>
      <c r="X55" s="28"/>
    </row>
    <row r="56" spans="2:24" ht="15.75" customHeight="1">
      <c r="B56" s="26" t="s">
        <v>188</v>
      </c>
      <c r="C56" s="16" t="s">
        <v>189</v>
      </c>
      <c r="D56" s="16" t="s">
        <v>190</v>
      </c>
      <c r="E56" s="17" t="s">
        <v>185</v>
      </c>
      <c r="F56" s="14" t="s">
        <v>25</v>
      </c>
      <c r="G56" s="14">
        <v>6</v>
      </c>
      <c r="H56" s="14">
        <v>9670</v>
      </c>
      <c r="I56" s="14">
        <v>14</v>
      </c>
      <c r="J56" s="27"/>
      <c r="K56" s="27"/>
      <c r="L56" s="14" t="s">
        <v>188</v>
      </c>
      <c r="M56" s="14" t="s">
        <v>189</v>
      </c>
      <c r="N56" s="14" t="s">
        <v>190</v>
      </c>
      <c r="O56" s="14" t="s">
        <v>185</v>
      </c>
      <c r="P56" s="14" t="s">
        <v>32</v>
      </c>
      <c r="Q56" s="14">
        <v>6</v>
      </c>
      <c r="R56" s="14">
        <v>7900</v>
      </c>
      <c r="S56" s="14">
        <v>8</v>
      </c>
      <c r="T56" s="27"/>
      <c r="U56" s="27"/>
      <c r="V56" s="27"/>
      <c r="W56" s="27"/>
      <c r="X56" s="28"/>
    </row>
    <row r="57" spans="2:24" ht="15.75" customHeight="1">
      <c r="B57" s="26" t="s">
        <v>191</v>
      </c>
      <c r="C57" s="16" t="s">
        <v>189</v>
      </c>
      <c r="D57" s="16" t="s">
        <v>190</v>
      </c>
      <c r="E57" s="17" t="s">
        <v>185</v>
      </c>
      <c r="F57" s="14" t="s">
        <v>37</v>
      </c>
      <c r="G57" s="14">
        <v>8</v>
      </c>
      <c r="H57" s="14">
        <v>14720</v>
      </c>
      <c r="I57" s="14">
        <v>7</v>
      </c>
      <c r="J57" s="27"/>
      <c r="K57" s="27"/>
      <c r="L57" s="14" t="s">
        <v>191</v>
      </c>
      <c r="M57" s="14" t="s">
        <v>189</v>
      </c>
      <c r="N57" s="14" t="s">
        <v>190</v>
      </c>
      <c r="O57" s="14" t="s">
        <v>185</v>
      </c>
      <c r="P57" s="14" t="s">
        <v>25</v>
      </c>
      <c r="Q57" s="14">
        <v>5</v>
      </c>
      <c r="R57" s="14">
        <v>13260</v>
      </c>
      <c r="S57" s="14">
        <v>2</v>
      </c>
      <c r="T57" s="27"/>
      <c r="U57" s="27"/>
      <c r="V57" s="27"/>
      <c r="W57" s="27"/>
      <c r="X57" s="28"/>
    </row>
    <row r="58" spans="2:24" ht="15.75" customHeight="1" thickBot="1">
      <c r="B58" s="29" t="s">
        <v>192</v>
      </c>
      <c r="C58" s="30" t="s">
        <v>170</v>
      </c>
      <c r="D58" s="30" t="s">
        <v>23</v>
      </c>
      <c r="E58" s="31" t="s">
        <v>185</v>
      </c>
      <c r="F58" s="32" t="s">
        <v>28</v>
      </c>
      <c r="G58" s="32">
        <v>7</v>
      </c>
      <c r="H58" s="32">
        <v>2420</v>
      </c>
      <c r="I58" s="32">
        <v>24</v>
      </c>
      <c r="J58" s="33"/>
      <c r="K58" s="33"/>
      <c r="L58" s="32" t="s">
        <v>192</v>
      </c>
      <c r="M58" s="32" t="s">
        <v>170</v>
      </c>
      <c r="N58" s="32" t="s">
        <v>23</v>
      </c>
      <c r="O58" s="32" t="s">
        <v>185</v>
      </c>
      <c r="P58" s="32" t="s">
        <v>28</v>
      </c>
      <c r="Q58" s="32">
        <v>14</v>
      </c>
      <c r="R58" s="32">
        <v>1020</v>
      </c>
      <c r="S58" s="32">
        <v>22.5</v>
      </c>
      <c r="T58" s="33"/>
      <c r="U58" s="33"/>
      <c r="V58" s="33"/>
      <c r="W58" s="33"/>
      <c r="X58" s="34"/>
    </row>
    <row r="59" spans="2:24" ht="15.75" customHeight="1">
      <c r="B59" s="20" t="s">
        <v>193</v>
      </c>
      <c r="C59" s="21" t="s">
        <v>194</v>
      </c>
      <c r="D59" s="21" t="s">
        <v>23</v>
      </c>
      <c r="E59" s="22" t="s">
        <v>195</v>
      </c>
      <c r="F59" s="23" t="s">
        <v>25</v>
      </c>
      <c r="G59" s="23">
        <v>3</v>
      </c>
      <c r="H59" s="23">
        <v>4410</v>
      </c>
      <c r="I59" s="23">
        <v>20</v>
      </c>
      <c r="J59" s="24">
        <f>SUM(H59:H63)</f>
        <v>33970</v>
      </c>
      <c r="K59" s="24">
        <f>SUM(I59:I63)</f>
        <v>85</v>
      </c>
      <c r="L59" s="23" t="s">
        <v>193</v>
      </c>
      <c r="M59" s="23" t="s">
        <v>194</v>
      </c>
      <c r="N59" s="23" t="s">
        <v>23</v>
      </c>
      <c r="O59" s="23" t="s">
        <v>195</v>
      </c>
      <c r="P59" s="23" t="s">
        <v>37</v>
      </c>
      <c r="Q59" s="23">
        <v>3</v>
      </c>
      <c r="R59" s="23">
        <v>1400</v>
      </c>
      <c r="S59" s="23">
        <v>21</v>
      </c>
      <c r="T59" s="24">
        <f>SUM(R59:R63)</f>
        <v>27560</v>
      </c>
      <c r="U59" s="24">
        <f>SUM(S59:S63)</f>
        <v>56</v>
      </c>
      <c r="V59" s="24">
        <f>T59+J59</f>
        <v>61530</v>
      </c>
      <c r="W59" s="24">
        <f>U59+K59</f>
        <v>141</v>
      </c>
      <c r="X59" s="25">
        <v>12</v>
      </c>
    </row>
    <row r="60" spans="2:24" ht="15.75" customHeight="1">
      <c r="B60" s="26" t="s">
        <v>196</v>
      </c>
      <c r="C60" s="16" t="s">
        <v>197</v>
      </c>
      <c r="D60" s="16" t="s">
        <v>23</v>
      </c>
      <c r="E60" s="17" t="s">
        <v>195</v>
      </c>
      <c r="F60" s="14" t="s">
        <v>28</v>
      </c>
      <c r="G60" s="14">
        <v>12</v>
      </c>
      <c r="H60" s="14">
        <v>3170</v>
      </c>
      <c r="I60" s="14">
        <v>20</v>
      </c>
      <c r="J60" s="27"/>
      <c r="K60" s="27"/>
      <c r="L60" s="14" t="s">
        <v>196</v>
      </c>
      <c r="M60" s="14" t="s">
        <v>197</v>
      </c>
      <c r="N60" s="14" t="s">
        <v>23</v>
      </c>
      <c r="O60" s="14" t="s">
        <v>195</v>
      </c>
      <c r="P60" s="14" t="s">
        <v>28</v>
      </c>
      <c r="Q60" s="14">
        <v>23</v>
      </c>
      <c r="R60" s="14">
        <v>6160</v>
      </c>
      <c r="S60" s="14">
        <v>5</v>
      </c>
      <c r="T60" s="27"/>
      <c r="U60" s="27"/>
      <c r="V60" s="27"/>
      <c r="W60" s="27"/>
      <c r="X60" s="28"/>
    </row>
    <row r="61" spans="2:24" ht="15.75" customHeight="1">
      <c r="B61" s="26" t="s">
        <v>198</v>
      </c>
      <c r="C61" s="16" t="s">
        <v>199</v>
      </c>
      <c r="D61" s="16" t="s">
        <v>23</v>
      </c>
      <c r="E61" s="17" t="s">
        <v>195</v>
      </c>
      <c r="F61" s="14" t="s">
        <v>37</v>
      </c>
      <c r="G61" s="14">
        <v>9</v>
      </c>
      <c r="H61" s="14">
        <v>11120</v>
      </c>
      <c r="I61" s="14">
        <v>12</v>
      </c>
      <c r="J61" s="27"/>
      <c r="K61" s="27"/>
      <c r="L61" s="14" t="s">
        <v>198</v>
      </c>
      <c r="M61" s="14" t="s">
        <v>199</v>
      </c>
      <c r="N61" s="14" t="s">
        <v>23</v>
      </c>
      <c r="O61" s="14" t="s">
        <v>195</v>
      </c>
      <c r="P61" s="14" t="s">
        <v>25</v>
      </c>
      <c r="Q61" s="14">
        <v>16</v>
      </c>
      <c r="R61" s="14">
        <v>7660</v>
      </c>
      <c r="S61" s="14">
        <v>10</v>
      </c>
      <c r="T61" s="27"/>
      <c r="U61" s="27"/>
      <c r="V61" s="27"/>
      <c r="W61" s="27"/>
      <c r="X61" s="28"/>
    </row>
    <row r="62" spans="2:24" ht="15.75" customHeight="1">
      <c r="B62" s="26" t="s">
        <v>200</v>
      </c>
      <c r="C62" s="16" t="s">
        <v>199</v>
      </c>
      <c r="D62" s="16" t="s">
        <v>23</v>
      </c>
      <c r="E62" s="17" t="s">
        <v>195</v>
      </c>
      <c r="F62" s="14" t="s">
        <v>29</v>
      </c>
      <c r="G62" s="14">
        <v>13</v>
      </c>
      <c r="H62" s="14">
        <v>6220</v>
      </c>
      <c r="I62" s="14">
        <v>21</v>
      </c>
      <c r="J62" s="27"/>
      <c r="K62" s="27"/>
      <c r="L62" s="14" t="s">
        <v>200</v>
      </c>
      <c r="M62" s="14" t="s">
        <v>199</v>
      </c>
      <c r="N62" s="14" t="s">
        <v>23</v>
      </c>
      <c r="O62" s="14" t="s">
        <v>195</v>
      </c>
      <c r="P62" s="14" t="s">
        <v>29</v>
      </c>
      <c r="Q62" s="14">
        <v>1</v>
      </c>
      <c r="R62" s="14">
        <v>8660</v>
      </c>
      <c r="S62" s="14">
        <v>7</v>
      </c>
      <c r="T62" s="27"/>
      <c r="U62" s="27"/>
      <c r="V62" s="27"/>
      <c r="W62" s="27"/>
      <c r="X62" s="28"/>
    </row>
    <row r="63" spans="2:24" ht="15.75" customHeight="1" thickBot="1">
      <c r="B63" s="29" t="s">
        <v>201</v>
      </c>
      <c r="C63" s="30" t="s">
        <v>199</v>
      </c>
      <c r="D63" s="30" t="s">
        <v>23</v>
      </c>
      <c r="E63" s="31" t="s">
        <v>195</v>
      </c>
      <c r="F63" s="32" t="s">
        <v>32</v>
      </c>
      <c r="G63" s="32">
        <v>16</v>
      </c>
      <c r="H63" s="32">
        <v>9050</v>
      </c>
      <c r="I63" s="32">
        <v>12</v>
      </c>
      <c r="J63" s="33"/>
      <c r="K63" s="33"/>
      <c r="L63" s="32" t="s">
        <v>201</v>
      </c>
      <c r="M63" s="32" t="s">
        <v>199</v>
      </c>
      <c r="N63" s="32" t="s">
        <v>23</v>
      </c>
      <c r="O63" s="32" t="s">
        <v>195</v>
      </c>
      <c r="P63" s="32" t="s">
        <v>32</v>
      </c>
      <c r="Q63" s="32">
        <v>3</v>
      </c>
      <c r="R63" s="32">
        <v>3680</v>
      </c>
      <c r="S63" s="32">
        <v>13</v>
      </c>
      <c r="T63" s="33"/>
      <c r="U63" s="33"/>
      <c r="V63" s="33"/>
      <c r="W63" s="33"/>
      <c r="X63" s="34"/>
    </row>
    <row r="64" spans="2:24" ht="15.75" customHeight="1">
      <c r="B64" s="20" t="s">
        <v>200</v>
      </c>
      <c r="C64" s="21" t="s">
        <v>202</v>
      </c>
      <c r="D64" s="21" t="s">
        <v>23</v>
      </c>
      <c r="E64" s="22" t="s">
        <v>203</v>
      </c>
      <c r="F64" s="23" t="s">
        <v>32</v>
      </c>
      <c r="G64" s="23">
        <v>11</v>
      </c>
      <c r="H64" s="23">
        <v>1710</v>
      </c>
      <c r="I64" s="23">
        <v>22</v>
      </c>
      <c r="J64" s="24">
        <f>SUM(H64:H68)</f>
        <v>43190</v>
      </c>
      <c r="K64" s="24">
        <f>SUM(I64:I68)</f>
        <v>67</v>
      </c>
      <c r="L64" s="23" t="s">
        <v>200</v>
      </c>
      <c r="M64" s="23" t="s">
        <v>202</v>
      </c>
      <c r="N64" s="23" t="s">
        <v>23</v>
      </c>
      <c r="O64" s="23" t="s">
        <v>203</v>
      </c>
      <c r="P64" s="23" t="s">
        <v>29</v>
      </c>
      <c r="Q64" s="23">
        <v>3</v>
      </c>
      <c r="R64" s="23">
        <v>2610</v>
      </c>
      <c r="S64" s="23">
        <v>18</v>
      </c>
      <c r="T64" s="24">
        <f>SUM(R64:R68)</f>
        <v>32080</v>
      </c>
      <c r="U64" s="24">
        <f>SUM(S64:S68)</f>
        <v>75</v>
      </c>
      <c r="V64" s="24">
        <f>T64+J64</f>
        <v>75270</v>
      </c>
      <c r="W64" s="24">
        <f>U64+K64</f>
        <v>142</v>
      </c>
      <c r="X64" s="25">
        <v>13</v>
      </c>
    </row>
    <row r="65" spans="2:24" ht="15.75" customHeight="1">
      <c r="B65" s="26" t="s">
        <v>204</v>
      </c>
      <c r="C65" s="16" t="s">
        <v>197</v>
      </c>
      <c r="D65" s="16" t="s">
        <v>23</v>
      </c>
      <c r="E65" s="17" t="s">
        <v>203</v>
      </c>
      <c r="F65" s="14" t="s">
        <v>37</v>
      </c>
      <c r="G65" s="14">
        <v>10</v>
      </c>
      <c r="H65" s="14">
        <v>5660</v>
      </c>
      <c r="I65" s="14">
        <v>21</v>
      </c>
      <c r="J65" s="27"/>
      <c r="K65" s="27"/>
      <c r="L65" s="14" t="s">
        <v>204</v>
      </c>
      <c r="M65" s="14" t="s">
        <v>197</v>
      </c>
      <c r="N65" s="14" t="s">
        <v>23</v>
      </c>
      <c r="O65" s="14" t="s">
        <v>203</v>
      </c>
      <c r="P65" s="14" t="s">
        <v>37</v>
      </c>
      <c r="Q65" s="14">
        <v>2</v>
      </c>
      <c r="R65" s="14">
        <v>100</v>
      </c>
      <c r="S65" s="14">
        <v>24</v>
      </c>
      <c r="T65" s="27"/>
      <c r="U65" s="27"/>
      <c r="V65" s="27"/>
      <c r="W65" s="27"/>
      <c r="X65" s="28"/>
    </row>
    <row r="66" spans="2:24" ht="15.75" customHeight="1">
      <c r="B66" s="26" t="s">
        <v>205</v>
      </c>
      <c r="C66" s="16" t="s">
        <v>206</v>
      </c>
      <c r="D66" s="16" t="s">
        <v>23</v>
      </c>
      <c r="E66" s="17" t="s">
        <v>203</v>
      </c>
      <c r="F66" s="14" t="s">
        <v>25</v>
      </c>
      <c r="G66" s="14">
        <v>12</v>
      </c>
      <c r="H66" s="14">
        <v>17580</v>
      </c>
      <c r="I66" s="14">
        <v>3</v>
      </c>
      <c r="J66" s="27"/>
      <c r="K66" s="27"/>
      <c r="L66" s="14" t="s">
        <v>205</v>
      </c>
      <c r="M66" s="14" t="s">
        <v>206</v>
      </c>
      <c r="N66" s="14" t="s">
        <v>23</v>
      </c>
      <c r="O66" s="14" t="s">
        <v>203</v>
      </c>
      <c r="P66" s="14" t="s">
        <v>32</v>
      </c>
      <c r="Q66" s="14">
        <v>7</v>
      </c>
      <c r="R66" s="14">
        <v>21600</v>
      </c>
      <c r="S66" s="14">
        <v>1</v>
      </c>
      <c r="T66" s="27"/>
      <c r="U66" s="27"/>
      <c r="V66" s="27"/>
      <c r="W66" s="27"/>
      <c r="X66" s="28"/>
    </row>
    <row r="67" spans="2:24" ht="15.75" customHeight="1">
      <c r="B67" s="26" t="s">
        <v>207</v>
      </c>
      <c r="C67" s="16" t="s">
        <v>36</v>
      </c>
      <c r="D67" s="16" t="s">
        <v>23</v>
      </c>
      <c r="E67" s="17" t="s">
        <v>203</v>
      </c>
      <c r="F67" s="14" t="s">
        <v>28</v>
      </c>
      <c r="G67" s="14">
        <v>11</v>
      </c>
      <c r="H67" s="14">
        <v>7040</v>
      </c>
      <c r="I67" s="14">
        <v>10</v>
      </c>
      <c r="J67" s="27"/>
      <c r="K67" s="27"/>
      <c r="L67" s="14" t="s">
        <v>207</v>
      </c>
      <c r="M67" s="14" t="s">
        <v>36</v>
      </c>
      <c r="N67" s="14" t="s">
        <v>23</v>
      </c>
      <c r="O67" s="14" t="s">
        <v>203</v>
      </c>
      <c r="P67" s="14" t="s">
        <v>25</v>
      </c>
      <c r="Q67" s="14">
        <v>15</v>
      </c>
      <c r="R67" s="14">
        <v>2880</v>
      </c>
      <c r="S67" s="14">
        <v>24</v>
      </c>
      <c r="T67" s="27"/>
      <c r="U67" s="27"/>
      <c r="V67" s="27"/>
      <c r="W67" s="27"/>
      <c r="X67" s="28"/>
    </row>
    <row r="68" spans="2:24" ht="15.75" customHeight="1" thickBot="1">
      <c r="B68" s="29" t="s">
        <v>208</v>
      </c>
      <c r="C68" s="30" t="s">
        <v>209</v>
      </c>
      <c r="D68" s="30" t="s">
        <v>23</v>
      </c>
      <c r="E68" s="31" t="s">
        <v>203</v>
      </c>
      <c r="F68" s="32" t="s">
        <v>29</v>
      </c>
      <c r="G68" s="32">
        <v>9</v>
      </c>
      <c r="H68" s="32">
        <v>11200</v>
      </c>
      <c r="I68" s="32">
        <v>11</v>
      </c>
      <c r="J68" s="33"/>
      <c r="K68" s="33"/>
      <c r="L68" s="32" t="s">
        <v>208</v>
      </c>
      <c r="M68" s="32" t="s">
        <v>209</v>
      </c>
      <c r="N68" s="32" t="s">
        <v>23</v>
      </c>
      <c r="O68" s="32" t="s">
        <v>203</v>
      </c>
      <c r="P68" s="32" t="s">
        <v>28</v>
      </c>
      <c r="Q68" s="32">
        <v>2</v>
      </c>
      <c r="R68" s="32">
        <v>4890</v>
      </c>
      <c r="S68" s="32">
        <v>8</v>
      </c>
      <c r="T68" s="33"/>
      <c r="U68" s="33"/>
      <c r="V68" s="33"/>
      <c r="W68" s="33"/>
      <c r="X68" s="34"/>
    </row>
    <row r="69" spans="2:24" ht="15.75" customHeight="1">
      <c r="B69" s="20" t="s">
        <v>219</v>
      </c>
      <c r="C69" s="21" t="s">
        <v>139</v>
      </c>
      <c r="D69" s="21" t="s">
        <v>136</v>
      </c>
      <c r="E69" s="22" t="s">
        <v>220</v>
      </c>
      <c r="F69" s="23" t="s">
        <v>28</v>
      </c>
      <c r="G69" s="23">
        <v>24</v>
      </c>
      <c r="H69" s="23">
        <v>2880</v>
      </c>
      <c r="I69" s="23">
        <v>21</v>
      </c>
      <c r="J69" s="24">
        <f>SUM(H69:H73)</f>
        <v>40960</v>
      </c>
      <c r="K69" s="24">
        <f>SUM(I69:I73)</f>
        <v>74</v>
      </c>
      <c r="L69" s="23" t="s">
        <v>219</v>
      </c>
      <c r="M69" s="23" t="s">
        <v>139</v>
      </c>
      <c r="N69" s="23" t="s">
        <v>136</v>
      </c>
      <c r="O69" s="23" t="s">
        <v>220</v>
      </c>
      <c r="P69" s="23" t="s">
        <v>37</v>
      </c>
      <c r="Q69" s="23">
        <v>14</v>
      </c>
      <c r="R69" s="23">
        <v>6160</v>
      </c>
      <c r="S69" s="23">
        <v>8</v>
      </c>
      <c r="T69" s="24">
        <f>SUM(R69:R73)</f>
        <v>21570</v>
      </c>
      <c r="U69" s="24">
        <f>SUM(S69:S73)</f>
        <v>73</v>
      </c>
      <c r="V69" s="24">
        <f>T69+J69</f>
        <v>62530</v>
      </c>
      <c r="W69" s="24">
        <f>U69+K69</f>
        <v>147</v>
      </c>
      <c r="X69" s="25">
        <v>14</v>
      </c>
    </row>
    <row r="70" spans="2:24" ht="15.75" customHeight="1">
      <c r="B70" s="26" t="s">
        <v>221</v>
      </c>
      <c r="C70" s="16" t="s">
        <v>142</v>
      </c>
      <c r="D70" s="16" t="s">
        <v>136</v>
      </c>
      <c r="E70" s="17" t="s">
        <v>220</v>
      </c>
      <c r="F70" s="14" t="s">
        <v>29</v>
      </c>
      <c r="G70" s="14">
        <v>24</v>
      </c>
      <c r="H70" s="14">
        <v>10380</v>
      </c>
      <c r="I70" s="14">
        <v>13</v>
      </c>
      <c r="J70" s="27"/>
      <c r="K70" s="27"/>
      <c r="L70" s="14" t="s">
        <v>221</v>
      </c>
      <c r="M70" s="14" t="s">
        <v>142</v>
      </c>
      <c r="N70" s="14" t="s">
        <v>136</v>
      </c>
      <c r="O70" s="14" t="s">
        <v>220</v>
      </c>
      <c r="P70" s="14" t="s">
        <v>28</v>
      </c>
      <c r="Q70" s="14">
        <v>5</v>
      </c>
      <c r="R70" s="14">
        <v>3350</v>
      </c>
      <c r="S70" s="14">
        <v>15</v>
      </c>
      <c r="T70" s="27"/>
      <c r="U70" s="27"/>
      <c r="V70" s="27"/>
      <c r="W70" s="27"/>
      <c r="X70" s="28"/>
    </row>
    <row r="71" spans="2:24" ht="15.75" customHeight="1">
      <c r="B71" s="26" t="s">
        <v>222</v>
      </c>
      <c r="C71" s="16" t="s">
        <v>142</v>
      </c>
      <c r="D71" s="16" t="s">
        <v>136</v>
      </c>
      <c r="E71" s="17" t="s">
        <v>220</v>
      </c>
      <c r="F71" s="14" t="s">
        <v>37</v>
      </c>
      <c r="G71" s="14">
        <v>20</v>
      </c>
      <c r="H71" s="14">
        <v>5280</v>
      </c>
      <c r="I71" s="14">
        <v>22</v>
      </c>
      <c r="J71" s="27"/>
      <c r="K71" s="27"/>
      <c r="L71" s="14" t="s">
        <v>222</v>
      </c>
      <c r="M71" s="14" t="s">
        <v>142</v>
      </c>
      <c r="N71" s="14" t="s">
        <v>136</v>
      </c>
      <c r="O71" s="14" t="s">
        <v>220</v>
      </c>
      <c r="P71" s="14" t="s">
        <v>32</v>
      </c>
      <c r="Q71" s="14">
        <v>11</v>
      </c>
      <c r="R71" s="14">
        <v>4250</v>
      </c>
      <c r="S71" s="14">
        <v>12</v>
      </c>
      <c r="T71" s="27"/>
      <c r="U71" s="27"/>
      <c r="V71" s="27"/>
      <c r="W71" s="27"/>
      <c r="X71" s="28"/>
    </row>
    <row r="72" spans="2:24" ht="15.75" customHeight="1">
      <c r="B72" s="26" t="s">
        <v>223</v>
      </c>
      <c r="C72" s="16" t="s">
        <v>142</v>
      </c>
      <c r="D72" s="16" t="s">
        <v>136</v>
      </c>
      <c r="E72" s="17" t="s">
        <v>220</v>
      </c>
      <c r="F72" s="14" t="s">
        <v>25</v>
      </c>
      <c r="G72" s="14">
        <v>21</v>
      </c>
      <c r="H72" s="14">
        <v>13510</v>
      </c>
      <c r="I72" s="14">
        <v>5</v>
      </c>
      <c r="J72" s="27"/>
      <c r="K72" s="27"/>
      <c r="L72" s="14" t="s">
        <v>223</v>
      </c>
      <c r="M72" s="14" t="s">
        <v>142</v>
      </c>
      <c r="N72" s="14" t="s">
        <v>136</v>
      </c>
      <c r="O72" s="14" t="s">
        <v>220</v>
      </c>
      <c r="P72" s="14" t="s">
        <v>25</v>
      </c>
      <c r="Q72" s="14">
        <v>2</v>
      </c>
      <c r="R72" s="14">
        <v>2940</v>
      </c>
      <c r="S72" s="14">
        <v>23</v>
      </c>
      <c r="T72" s="27"/>
      <c r="U72" s="27"/>
      <c r="V72" s="27"/>
      <c r="W72" s="27"/>
      <c r="X72" s="28"/>
    </row>
    <row r="73" spans="2:24" ht="15.75" customHeight="1" thickBot="1">
      <c r="B73" s="29" t="s">
        <v>224</v>
      </c>
      <c r="C73" s="30" t="s">
        <v>225</v>
      </c>
      <c r="D73" s="30" t="s">
        <v>136</v>
      </c>
      <c r="E73" s="31" t="s">
        <v>220</v>
      </c>
      <c r="F73" s="32" t="s">
        <v>32</v>
      </c>
      <c r="G73" s="32">
        <v>10</v>
      </c>
      <c r="H73" s="32">
        <v>8910</v>
      </c>
      <c r="I73" s="32">
        <v>13</v>
      </c>
      <c r="J73" s="33"/>
      <c r="K73" s="33"/>
      <c r="L73" s="32" t="s">
        <v>224</v>
      </c>
      <c r="M73" s="32" t="s">
        <v>225</v>
      </c>
      <c r="N73" s="32" t="s">
        <v>136</v>
      </c>
      <c r="O73" s="32" t="s">
        <v>220</v>
      </c>
      <c r="P73" s="32" t="s">
        <v>29</v>
      </c>
      <c r="Q73" s="32">
        <v>12</v>
      </c>
      <c r="R73" s="32">
        <v>4870</v>
      </c>
      <c r="S73" s="32">
        <v>15</v>
      </c>
      <c r="T73" s="33"/>
      <c r="U73" s="33"/>
      <c r="V73" s="33"/>
      <c r="W73" s="33"/>
      <c r="X73" s="34"/>
    </row>
    <row r="74" spans="2:24" ht="15.75" customHeight="1">
      <c r="B74" s="20" t="s">
        <v>236</v>
      </c>
      <c r="C74" s="21" t="s">
        <v>237</v>
      </c>
      <c r="D74" s="21" t="s">
        <v>136</v>
      </c>
      <c r="E74" s="22" t="s">
        <v>238</v>
      </c>
      <c r="F74" s="23" t="s">
        <v>28</v>
      </c>
      <c r="G74" s="23">
        <v>5</v>
      </c>
      <c r="H74" s="23">
        <v>2630</v>
      </c>
      <c r="I74" s="23">
        <v>22</v>
      </c>
      <c r="J74" s="24">
        <f>SUM(H74:H78)</f>
        <v>35420</v>
      </c>
      <c r="K74" s="24">
        <f>SUM(I74:I78)</f>
        <v>88</v>
      </c>
      <c r="L74" s="23" t="s">
        <v>236</v>
      </c>
      <c r="M74" s="23" t="s">
        <v>237</v>
      </c>
      <c r="N74" s="23" t="s">
        <v>136</v>
      </c>
      <c r="O74" s="23" t="s">
        <v>238</v>
      </c>
      <c r="P74" s="23" t="s">
        <v>28</v>
      </c>
      <c r="Q74" s="23">
        <v>17</v>
      </c>
      <c r="R74" s="23">
        <v>3570</v>
      </c>
      <c r="S74" s="23">
        <v>12</v>
      </c>
      <c r="T74" s="24">
        <f>SUM(R74:R78)</f>
        <v>20180</v>
      </c>
      <c r="U74" s="24">
        <f>SUM(S74:S78)</f>
        <v>77</v>
      </c>
      <c r="V74" s="24">
        <f>T74+J74</f>
        <v>55600</v>
      </c>
      <c r="W74" s="24">
        <f>U74+K74</f>
        <v>165</v>
      </c>
      <c r="X74" s="25">
        <v>15</v>
      </c>
    </row>
    <row r="75" spans="2:24" ht="15.75" customHeight="1">
      <c r="B75" s="26" t="s">
        <v>239</v>
      </c>
      <c r="C75" s="16" t="s">
        <v>240</v>
      </c>
      <c r="D75" s="16" t="s">
        <v>136</v>
      </c>
      <c r="E75" s="17" t="s">
        <v>238</v>
      </c>
      <c r="F75" s="14" t="s">
        <v>29</v>
      </c>
      <c r="G75" s="14">
        <v>7</v>
      </c>
      <c r="H75" s="14">
        <v>10180</v>
      </c>
      <c r="I75" s="14">
        <v>14</v>
      </c>
      <c r="J75" s="27"/>
      <c r="K75" s="27"/>
      <c r="L75" s="14" t="s">
        <v>239</v>
      </c>
      <c r="M75" s="14" t="s">
        <v>240</v>
      </c>
      <c r="N75" s="14" t="s">
        <v>136</v>
      </c>
      <c r="O75" s="14" t="s">
        <v>238</v>
      </c>
      <c r="P75" s="14" t="s">
        <v>37</v>
      </c>
      <c r="Q75" s="14">
        <v>4</v>
      </c>
      <c r="R75" s="14">
        <v>3720</v>
      </c>
      <c r="S75" s="14">
        <v>16</v>
      </c>
      <c r="T75" s="27"/>
      <c r="U75" s="27"/>
      <c r="V75" s="27"/>
      <c r="W75" s="27"/>
      <c r="X75" s="28"/>
    </row>
    <row r="76" spans="2:24" ht="15.75" customHeight="1">
      <c r="B76" s="26" t="s">
        <v>241</v>
      </c>
      <c r="C76" s="16" t="s">
        <v>142</v>
      </c>
      <c r="D76" s="16" t="s">
        <v>136</v>
      </c>
      <c r="E76" s="17" t="s">
        <v>238</v>
      </c>
      <c r="F76" s="14" t="s">
        <v>32</v>
      </c>
      <c r="G76" s="14">
        <v>2</v>
      </c>
      <c r="H76" s="14">
        <v>6100</v>
      </c>
      <c r="I76" s="14">
        <v>18</v>
      </c>
      <c r="J76" s="27"/>
      <c r="K76" s="27"/>
      <c r="L76" s="14" t="s">
        <v>241</v>
      </c>
      <c r="M76" s="14" t="s">
        <v>142</v>
      </c>
      <c r="N76" s="14" t="s">
        <v>136</v>
      </c>
      <c r="O76" s="14" t="s">
        <v>238</v>
      </c>
      <c r="P76" s="14" t="s">
        <v>29</v>
      </c>
      <c r="Q76" s="14">
        <v>6</v>
      </c>
      <c r="R76" s="14">
        <v>7250</v>
      </c>
      <c r="S76" s="14">
        <v>10</v>
      </c>
      <c r="T76" s="27"/>
      <c r="U76" s="27"/>
      <c r="V76" s="27"/>
      <c r="W76" s="27"/>
      <c r="X76" s="28"/>
    </row>
    <row r="77" spans="2:24" ht="15.75" customHeight="1">
      <c r="B77" s="26" t="s">
        <v>242</v>
      </c>
      <c r="C77" s="16" t="s">
        <v>243</v>
      </c>
      <c r="D77" s="16" t="s">
        <v>136</v>
      </c>
      <c r="E77" s="17" t="s">
        <v>238</v>
      </c>
      <c r="F77" s="14" t="s">
        <v>37</v>
      </c>
      <c r="G77" s="14">
        <v>11</v>
      </c>
      <c r="H77" s="14">
        <v>13000</v>
      </c>
      <c r="I77" s="14">
        <v>10</v>
      </c>
      <c r="J77" s="27"/>
      <c r="K77" s="27"/>
      <c r="L77" s="14" t="s">
        <v>242</v>
      </c>
      <c r="M77" s="14" t="s">
        <v>243</v>
      </c>
      <c r="N77" s="14" t="s">
        <v>136</v>
      </c>
      <c r="O77" s="14" t="s">
        <v>238</v>
      </c>
      <c r="P77" s="14" t="s">
        <v>25</v>
      </c>
      <c r="Q77" s="14">
        <v>21</v>
      </c>
      <c r="R77" s="14">
        <v>4160</v>
      </c>
      <c r="S77" s="14">
        <v>18</v>
      </c>
      <c r="T77" s="27"/>
      <c r="U77" s="27"/>
      <c r="V77" s="27"/>
      <c r="W77" s="27"/>
      <c r="X77" s="28"/>
    </row>
    <row r="78" spans="2:24" ht="15.75" customHeight="1" thickBot="1">
      <c r="B78" s="29" t="s">
        <v>244</v>
      </c>
      <c r="C78" s="30" t="s">
        <v>245</v>
      </c>
      <c r="D78" s="30" t="s">
        <v>136</v>
      </c>
      <c r="E78" s="31" t="s">
        <v>238</v>
      </c>
      <c r="F78" s="32" t="s">
        <v>25</v>
      </c>
      <c r="G78" s="32">
        <v>18</v>
      </c>
      <c r="H78" s="32">
        <v>3510</v>
      </c>
      <c r="I78" s="32">
        <v>24</v>
      </c>
      <c r="J78" s="33"/>
      <c r="K78" s="33"/>
      <c r="L78" s="32" t="s">
        <v>244</v>
      </c>
      <c r="M78" s="32" t="s">
        <v>245</v>
      </c>
      <c r="N78" s="32" t="s">
        <v>136</v>
      </c>
      <c r="O78" s="32" t="s">
        <v>238</v>
      </c>
      <c r="P78" s="32" t="s">
        <v>32</v>
      </c>
      <c r="Q78" s="32">
        <v>5</v>
      </c>
      <c r="R78" s="32">
        <v>1480</v>
      </c>
      <c r="S78" s="32">
        <v>21</v>
      </c>
      <c r="T78" s="33"/>
      <c r="U78" s="33"/>
      <c r="V78" s="33"/>
      <c r="W78" s="33"/>
      <c r="X78" s="34"/>
    </row>
    <row r="79" spans="2:24" ht="15.75" customHeight="1">
      <c r="B79" s="20" t="s">
        <v>246</v>
      </c>
      <c r="C79" s="21" t="s">
        <v>247</v>
      </c>
      <c r="D79" s="21" t="s">
        <v>103</v>
      </c>
      <c r="E79" s="22" t="s">
        <v>248</v>
      </c>
      <c r="F79" s="23" t="s">
        <v>25</v>
      </c>
      <c r="G79" s="23">
        <v>20</v>
      </c>
      <c r="H79" s="23">
        <v>3530</v>
      </c>
      <c r="I79" s="23">
        <v>23</v>
      </c>
      <c r="J79" s="24">
        <f>SUM(H79:H83)</f>
        <v>35260</v>
      </c>
      <c r="K79" s="24">
        <f>SUM(I79:I83)</f>
        <v>80</v>
      </c>
      <c r="L79" s="23" t="s">
        <v>246</v>
      </c>
      <c r="M79" s="23" t="s">
        <v>247</v>
      </c>
      <c r="N79" s="23" t="s">
        <v>103</v>
      </c>
      <c r="O79" s="23" t="s">
        <v>248</v>
      </c>
      <c r="P79" s="23" t="s">
        <v>29</v>
      </c>
      <c r="Q79" s="23">
        <v>11</v>
      </c>
      <c r="R79" s="23">
        <v>2440</v>
      </c>
      <c r="S79" s="23">
        <v>19</v>
      </c>
      <c r="T79" s="24">
        <f>SUM(R79:R83)</f>
        <v>13250</v>
      </c>
      <c r="U79" s="24">
        <f>SUM(S79:S83)</f>
        <v>90</v>
      </c>
      <c r="V79" s="24">
        <f>T79+J79</f>
        <v>48510</v>
      </c>
      <c r="W79" s="24">
        <f>U79+K79</f>
        <v>170</v>
      </c>
      <c r="X79" s="25">
        <v>16</v>
      </c>
    </row>
    <row r="80" spans="2:24" ht="15.75" customHeight="1">
      <c r="B80" s="26" t="s">
        <v>249</v>
      </c>
      <c r="C80" s="16" t="s">
        <v>250</v>
      </c>
      <c r="D80" s="16" t="s">
        <v>103</v>
      </c>
      <c r="E80" s="17" t="s">
        <v>248</v>
      </c>
      <c r="F80" s="14" t="s">
        <v>32</v>
      </c>
      <c r="G80" s="14">
        <v>7</v>
      </c>
      <c r="H80" s="14">
        <v>4750</v>
      </c>
      <c r="I80" s="14">
        <v>19</v>
      </c>
      <c r="J80" s="27"/>
      <c r="K80" s="27"/>
      <c r="L80" s="14" t="s">
        <v>249</v>
      </c>
      <c r="M80" s="14" t="s">
        <v>250</v>
      </c>
      <c r="N80" s="14" t="s">
        <v>103</v>
      </c>
      <c r="O80" s="14" t="s">
        <v>248</v>
      </c>
      <c r="P80" s="14" t="s">
        <v>28</v>
      </c>
      <c r="Q80" s="14">
        <v>21</v>
      </c>
      <c r="R80" s="14">
        <v>2380</v>
      </c>
      <c r="S80" s="14">
        <v>17</v>
      </c>
      <c r="T80" s="27"/>
      <c r="U80" s="27"/>
      <c r="V80" s="27"/>
      <c r="W80" s="27"/>
      <c r="X80" s="28"/>
    </row>
    <row r="81" spans="2:24" ht="15.75" customHeight="1">
      <c r="B81" s="26" t="s">
        <v>251</v>
      </c>
      <c r="C81" s="16" t="s">
        <v>252</v>
      </c>
      <c r="D81" s="16" t="s">
        <v>103</v>
      </c>
      <c r="E81" s="17" t="s">
        <v>248</v>
      </c>
      <c r="F81" s="14" t="s">
        <v>29</v>
      </c>
      <c r="G81" s="14">
        <v>22</v>
      </c>
      <c r="H81" s="14">
        <v>3340</v>
      </c>
      <c r="I81" s="14">
        <v>23</v>
      </c>
      <c r="J81" s="27"/>
      <c r="K81" s="27"/>
      <c r="L81" s="14" t="s">
        <v>251</v>
      </c>
      <c r="M81" s="14" t="s">
        <v>252</v>
      </c>
      <c r="N81" s="14" t="s">
        <v>103</v>
      </c>
      <c r="O81" s="14" t="s">
        <v>248</v>
      </c>
      <c r="P81" s="14" t="s">
        <v>37</v>
      </c>
      <c r="Q81" s="14">
        <v>11</v>
      </c>
      <c r="R81" s="14">
        <v>220</v>
      </c>
      <c r="S81" s="14">
        <v>23</v>
      </c>
      <c r="T81" s="27"/>
      <c r="U81" s="27"/>
      <c r="V81" s="27"/>
      <c r="W81" s="27"/>
      <c r="X81" s="28"/>
    </row>
    <row r="82" spans="2:24" ht="15.75" customHeight="1">
      <c r="B82" s="26" t="s">
        <v>253</v>
      </c>
      <c r="C82" s="16" t="s">
        <v>254</v>
      </c>
      <c r="D82" s="16" t="s">
        <v>103</v>
      </c>
      <c r="E82" s="17" t="s">
        <v>248</v>
      </c>
      <c r="F82" s="14" t="s">
        <v>37</v>
      </c>
      <c r="G82" s="14">
        <v>19</v>
      </c>
      <c r="H82" s="14">
        <v>13740</v>
      </c>
      <c r="I82" s="14">
        <v>8</v>
      </c>
      <c r="J82" s="27"/>
      <c r="K82" s="27"/>
      <c r="L82" s="14" t="s">
        <v>253</v>
      </c>
      <c r="M82" s="14" t="s">
        <v>254</v>
      </c>
      <c r="N82" s="14" t="s">
        <v>103</v>
      </c>
      <c r="O82" s="14" t="s">
        <v>248</v>
      </c>
      <c r="P82" s="14" t="s">
        <v>25</v>
      </c>
      <c r="Q82" s="14">
        <v>7</v>
      </c>
      <c r="R82" s="14">
        <v>5340</v>
      </c>
      <c r="S82" s="14">
        <v>14</v>
      </c>
      <c r="T82" s="27"/>
      <c r="U82" s="27"/>
      <c r="V82" s="27"/>
      <c r="W82" s="27"/>
      <c r="X82" s="28"/>
    </row>
    <row r="83" spans="2:24" ht="15.75" customHeight="1" thickBot="1">
      <c r="B83" s="29" t="s">
        <v>255</v>
      </c>
      <c r="C83" s="30" t="s">
        <v>245</v>
      </c>
      <c r="D83" s="30" t="s">
        <v>136</v>
      </c>
      <c r="E83" s="31" t="s">
        <v>248</v>
      </c>
      <c r="F83" s="32" t="s">
        <v>28</v>
      </c>
      <c r="G83" s="32">
        <v>10</v>
      </c>
      <c r="H83" s="32">
        <v>9900</v>
      </c>
      <c r="I83" s="32">
        <v>7</v>
      </c>
      <c r="J83" s="33"/>
      <c r="K83" s="33"/>
      <c r="L83" s="32" t="s">
        <v>255</v>
      </c>
      <c r="M83" s="32" t="s">
        <v>245</v>
      </c>
      <c r="N83" s="32" t="s">
        <v>136</v>
      </c>
      <c r="O83" s="32" t="s">
        <v>248</v>
      </c>
      <c r="P83" s="32" t="s">
        <v>32</v>
      </c>
      <c r="Q83" s="32">
        <v>18</v>
      </c>
      <c r="R83" s="32">
        <v>2870</v>
      </c>
      <c r="S83" s="32">
        <v>17</v>
      </c>
      <c r="T83" s="33"/>
      <c r="U83" s="33"/>
      <c r="V83" s="33"/>
      <c r="W83" s="33"/>
      <c r="X83" s="34"/>
    </row>
    <row r="84" spans="2:24" ht="15.75" customHeight="1">
      <c r="B84" s="20" t="s">
        <v>256</v>
      </c>
      <c r="C84" s="21" t="s">
        <v>257</v>
      </c>
      <c r="D84" s="21" t="s">
        <v>136</v>
      </c>
      <c r="E84" s="22" t="s">
        <v>258</v>
      </c>
      <c r="F84" s="23" t="s">
        <v>25</v>
      </c>
      <c r="G84" s="23">
        <v>13</v>
      </c>
      <c r="H84" s="23">
        <v>6360</v>
      </c>
      <c r="I84" s="23">
        <v>17</v>
      </c>
      <c r="J84" s="24">
        <f>SUM(H84:H88)</f>
        <v>23440</v>
      </c>
      <c r="K84" s="24">
        <f>SUM(I84:I88)</f>
        <v>95.5</v>
      </c>
      <c r="L84" s="23" t="s">
        <v>256</v>
      </c>
      <c r="M84" s="23" t="s">
        <v>257</v>
      </c>
      <c r="N84" s="23" t="s">
        <v>136</v>
      </c>
      <c r="O84" s="23" t="s">
        <v>258</v>
      </c>
      <c r="P84" s="23" t="s">
        <v>32</v>
      </c>
      <c r="Q84" s="23">
        <v>14</v>
      </c>
      <c r="R84" s="23">
        <v>1090</v>
      </c>
      <c r="S84" s="23">
        <v>24</v>
      </c>
      <c r="T84" s="24">
        <f>SUM(R84:R88)</f>
        <v>11430</v>
      </c>
      <c r="U84" s="24">
        <f>SUM(S84:S88)</f>
        <v>102.5</v>
      </c>
      <c r="V84" s="24">
        <f>T84+J84</f>
        <v>34870</v>
      </c>
      <c r="W84" s="24">
        <f>U84+K84</f>
        <v>198</v>
      </c>
      <c r="X84" s="25">
        <v>17</v>
      </c>
    </row>
    <row r="85" spans="2:24" ht="15.75" customHeight="1">
      <c r="B85" s="26" t="s">
        <v>259</v>
      </c>
      <c r="C85" s="16" t="s">
        <v>260</v>
      </c>
      <c r="D85" s="16" t="s">
        <v>136</v>
      </c>
      <c r="E85" s="17" t="s">
        <v>258</v>
      </c>
      <c r="F85" s="14" t="s">
        <v>37</v>
      </c>
      <c r="G85" s="14">
        <v>1</v>
      </c>
      <c r="H85" s="14">
        <v>1300</v>
      </c>
      <c r="I85" s="14">
        <v>24</v>
      </c>
      <c r="J85" s="27"/>
      <c r="K85" s="27"/>
      <c r="L85" s="14" t="s">
        <v>259</v>
      </c>
      <c r="M85" s="14" t="s">
        <v>260</v>
      </c>
      <c r="N85" s="14" t="s">
        <v>136</v>
      </c>
      <c r="O85" s="14" t="s">
        <v>258</v>
      </c>
      <c r="P85" s="14" t="s">
        <v>28</v>
      </c>
      <c r="Q85" s="14">
        <v>7</v>
      </c>
      <c r="R85" s="14">
        <v>1020</v>
      </c>
      <c r="S85" s="14">
        <v>22.5</v>
      </c>
      <c r="T85" s="27"/>
      <c r="U85" s="27"/>
      <c r="V85" s="27"/>
      <c r="W85" s="27"/>
      <c r="X85" s="28"/>
    </row>
    <row r="86" spans="2:24" ht="15.75" customHeight="1">
      <c r="B86" s="26" t="s">
        <v>261</v>
      </c>
      <c r="C86" s="16" t="s">
        <v>262</v>
      </c>
      <c r="D86" s="16" t="s">
        <v>136</v>
      </c>
      <c r="E86" s="17" t="s">
        <v>258</v>
      </c>
      <c r="F86" s="14" t="s">
        <v>28</v>
      </c>
      <c r="G86" s="14">
        <v>2</v>
      </c>
      <c r="H86" s="14">
        <v>2510</v>
      </c>
      <c r="I86" s="14">
        <v>23</v>
      </c>
      <c r="J86" s="27"/>
      <c r="K86" s="27"/>
      <c r="L86" s="14" t="s">
        <v>261</v>
      </c>
      <c r="M86" s="14" t="s">
        <v>262</v>
      </c>
      <c r="N86" s="14" t="s">
        <v>136</v>
      </c>
      <c r="O86" s="14" t="s">
        <v>258</v>
      </c>
      <c r="P86" s="14" t="s">
        <v>37</v>
      </c>
      <c r="Q86" s="14">
        <v>12</v>
      </c>
      <c r="R86" s="14">
        <v>2680</v>
      </c>
      <c r="S86" s="14">
        <v>19</v>
      </c>
      <c r="T86" s="27"/>
      <c r="U86" s="27"/>
      <c r="V86" s="27"/>
      <c r="W86" s="27"/>
      <c r="X86" s="28"/>
    </row>
    <row r="87" spans="2:24" ht="15.75" customHeight="1">
      <c r="B87" s="26" t="s">
        <v>95</v>
      </c>
      <c r="C87" s="16" t="s">
        <v>263</v>
      </c>
      <c r="D87" s="16" t="s">
        <v>136</v>
      </c>
      <c r="E87" s="17" t="s">
        <v>258</v>
      </c>
      <c r="F87" s="14" t="s">
        <v>32</v>
      </c>
      <c r="G87" s="14">
        <v>20</v>
      </c>
      <c r="H87" s="14">
        <v>1650</v>
      </c>
      <c r="I87" s="14">
        <v>23</v>
      </c>
      <c r="J87" s="27"/>
      <c r="K87" s="27"/>
      <c r="L87" s="14" t="s">
        <v>95</v>
      </c>
      <c r="M87" s="14" t="s">
        <v>263</v>
      </c>
      <c r="N87" s="14" t="s">
        <v>136</v>
      </c>
      <c r="O87" s="14" t="s">
        <v>258</v>
      </c>
      <c r="P87" s="14" t="s">
        <v>29</v>
      </c>
      <c r="Q87" s="14">
        <v>13</v>
      </c>
      <c r="R87" s="14">
        <v>1940</v>
      </c>
      <c r="S87" s="14">
        <v>21</v>
      </c>
      <c r="T87" s="27"/>
      <c r="U87" s="27"/>
      <c r="V87" s="27"/>
      <c r="W87" s="27"/>
      <c r="X87" s="28"/>
    </row>
    <row r="88" spans="2:24" ht="15.75" customHeight="1" thickBot="1">
      <c r="B88" s="29" t="s">
        <v>264</v>
      </c>
      <c r="C88" s="30" t="s">
        <v>265</v>
      </c>
      <c r="D88" s="30" t="s">
        <v>136</v>
      </c>
      <c r="E88" s="31" t="s">
        <v>258</v>
      </c>
      <c r="F88" s="32" t="s">
        <v>29</v>
      </c>
      <c r="G88" s="32">
        <v>3</v>
      </c>
      <c r="H88" s="32">
        <v>11620</v>
      </c>
      <c r="I88" s="32">
        <v>8.5</v>
      </c>
      <c r="J88" s="33"/>
      <c r="K88" s="33"/>
      <c r="L88" s="32" t="s">
        <v>264</v>
      </c>
      <c r="M88" s="32" t="s">
        <v>265</v>
      </c>
      <c r="N88" s="32" t="s">
        <v>136</v>
      </c>
      <c r="O88" s="32" t="s">
        <v>258</v>
      </c>
      <c r="P88" s="32" t="s">
        <v>25</v>
      </c>
      <c r="Q88" s="32">
        <v>22</v>
      </c>
      <c r="R88" s="32">
        <v>4700</v>
      </c>
      <c r="S88" s="32">
        <v>16</v>
      </c>
      <c r="T88" s="33"/>
      <c r="U88" s="33"/>
      <c r="V88" s="33"/>
      <c r="W88" s="33"/>
      <c r="X88" s="34"/>
    </row>
  </sheetData>
  <mergeCells count="120">
    <mergeCell ref="X84:X88"/>
    <mergeCell ref="J84:J88"/>
    <mergeCell ref="K84:K88"/>
    <mergeCell ref="T84:T88"/>
    <mergeCell ref="U84:U88"/>
    <mergeCell ref="V84:V88"/>
    <mergeCell ref="W84:W88"/>
    <mergeCell ref="X74:X78"/>
    <mergeCell ref="J79:J83"/>
    <mergeCell ref="K79:K83"/>
    <mergeCell ref="T79:T83"/>
    <mergeCell ref="U79:U83"/>
    <mergeCell ref="V79:V83"/>
    <mergeCell ref="W79:W83"/>
    <mergeCell ref="X79:X83"/>
    <mergeCell ref="J74:J78"/>
    <mergeCell ref="K74:K78"/>
    <mergeCell ref="T74:T78"/>
    <mergeCell ref="U74:U78"/>
    <mergeCell ref="V74:V78"/>
    <mergeCell ref="W74:W78"/>
    <mergeCell ref="X64:X68"/>
    <mergeCell ref="J69:J73"/>
    <mergeCell ref="K69:K73"/>
    <mergeCell ref="T69:T73"/>
    <mergeCell ref="U69:U73"/>
    <mergeCell ref="V69:V73"/>
    <mergeCell ref="W69:W73"/>
    <mergeCell ref="X69:X73"/>
    <mergeCell ref="J64:J68"/>
    <mergeCell ref="K64:K68"/>
    <mergeCell ref="T64:T68"/>
    <mergeCell ref="U64:U68"/>
    <mergeCell ref="V64:V68"/>
    <mergeCell ref="W64:W68"/>
    <mergeCell ref="X54:X58"/>
    <mergeCell ref="J59:J63"/>
    <mergeCell ref="K59:K63"/>
    <mergeCell ref="T59:T63"/>
    <mergeCell ref="U59:U63"/>
    <mergeCell ref="V59:V63"/>
    <mergeCell ref="W59:W63"/>
    <mergeCell ref="X59:X63"/>
    <mergeCell ref="J54:J58"/>
    <mergeCell ref="K54:K58"/>
    <mergeCell ref="T54:T58"/>
    <mergeCell ref="U54:U58"/>
    <mergeCell ref="V54:V58"/>
    <mergeCell ref="W54:W58"/>
    <mergeCell ref="X44:X48"/>
    <mergeCell ref="J49:J53"/>
    <mergeCell ref="K49:K53"/>
    <mergeCell ref="T49:T53"/>
    <mergeCell ref="U49:U53"/>
    <mergeCell ref="V49:V53"/>
    <mergeCell ref="W49:W53"/>
    <mergeCell ref="X49:X53"/>
    <mergeCell ref="J44:J48"/>
    <mergeCell ref="K44:K48"/>
    <mergeCell ref="T44:T48"/>
    <mergeCell ref="U44:U48"/>
    <mergeCell ref="V44:V48"/>
    <mergeCell ref="W44:W48"/>
    <mergeCell ref="X34:X38"/>
    <mergeCell ref="J39:J43"/>
    <mergeCell ref="K39:K43"/>
    <mergeCell ref="T39:T43"/>
    <mergeCell ref="U39:U43"/>
    <mergeCell ref="V39:V43"/>
    <mergeCell ref="W39:W43"/>
    <mergeCell ref="X39:X43"/>
    <mergeCell ref="J34:J38"/>
    <mergeCell ref="K34:K38"/>
    <mergeCell ref="T34:T38"/>
    <mergeCell ref="U34:U38"/>
    <mergeCell ref="V34:V38"/>
    <mergeCell ref="W34:W38"/>
    <mergeCell ref="X24:X28"/>
    <mergeCell ref="J29:J33"/>
    <mergeCell ref="K29:K33"/>
    <mergeCell ref="T29:T33"/>
    <mergeCell ref="U29:U33"/>
    <mergeCell ref="V29:V33"/>
    <mergeCell ref="W29:W33"/>
    <mergeCell ref="X29:X33"/>
    <mergeCell ref="J24:J28"/>
    <mergeCell ref="K24:K28"/>
    <mergeCell ref="T24:T28"/>
    <mergeCell ref="U24:U28"/>
    <mergeCell ref="V24:V28"/>
    <mergeCell ref="W24:W28"/>
    <mergeCell ref="X14:X18"/>
    <mergeCell ref="J19:J23"/>
    <mergeCell ref="K19:K23"/>
    <mergeCell ref="T19:T23"/>
    <mergeCell ref="U19:U23"/>
    <mergeCell ref="V19:V23"/>
    <mergeCell ref="W19:W23"/>
    <mergeCell ref="X19:X23"/>
    <mergeCell ref="J14:J18"/>
    <mergeCell ref="K14:K18"/>
    <mergeCell ref="T14:T18"/>
    <mergeCell ref="U14:U18"/>
    <mergeCell ref="V14:V18"/>
    <mergeCell ref="W14:W18"/>
    <mergeCell ref="W4:W8"/>
    <mergeCell ref="X4:X8"/>
    <mergeCell ref="J9:J13"/>
    <mergeCell ref="K9:K13"/>
    <mergeCell ref="T9:T13"/>
    <mergeCell ref="U9:U13"/>
    <mergeCell ref="V9:V13"/>
    <mergeCell ref="W9:W13"/>
    <mergeCell ref="X9:X13"/>
    <mergeCell ref="A1:G2"/>
    <mergeCell ref="J4:J8"/>
    <mergeCell ref="K4:K8"/>
    <mergeCell ref="T4:T8"/>
    <mergeCell ref="U4:U8"/>
    <mergeCell ref="V4:V8"/>
  </mergeCells>
  <pageMargins left="0.70866141732283472" right="0.70866141732283472" top="0.74803149606299213" bottom="0.74803149606299213" header="0.31496062992125984" footer="0.31496062992125984"/>
  <pageSetup paperSize="9" scale="71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23"/>
  <sheetViews>
    <sheetView tabSelected="1" topLeftCell="A109" workbookViewId="0">
      <selection activeCell="J131" sqref="J131"/>
    </sheetView>
  </sheetViews>
  <sheetFormatPr defaultRowHeight="12.75"/>
  <cols>
    <col min="1" max="1" width="0.140625" style="3" customWidth="1"/>
    <col min="2" max="2" width="14.5703125" style="3" bestFit="1" customWidth="1"/>
    <col min="3" max="3" width="11.7109375" style="3" bestFit="1" customWidth="1"/>
    <col min="4" max="4" width="11" style="3" bestFit="1" customWidth="1"/>
    <col min="5" max="5" width="19.5703125" style="3" bestFit="1" customWidth="1"/>
    <col min="6" max="7" width="7.28515625" style="3" bestFit="1" customWidth="1"/>
    <col min="8" max="8" width="8.42578125" style="3" bestFit="1" customWidth="1"/>
    <col min="9" max="9" width="6.140625" style="3" bestFit="1" customWidth="1"/>
    <col min="10" max="10" width="7.42578125" style="3" bestFit="1" customWidth="1"/>
    <col min="11" max="11" width="6.5703125" style="4" customWidth="1"/>
    <col min="12" max="15" width="6.5703125" style="4" hidden="1" customWidth="1"/>
    <col min="16" max="17" width="7.28515625" style="3" bestFit="1" customWidth="1"/>
    <col min="18" max="18" width="8.42578125" style="3" bestFit="1" customWidth="1"/>
    <col min="19" max="19" width="6.140625" style="3" bestFit="1" customWidth="1"/>
    <col min="20" max="20" width="8.42578125" style="3" bestFit="1" customWidth="1"/>
    <col min="21" max="21" width="6.7109375" style="3" bestFit="1" customWidth="1"/>
    <col min="22" max="22" width="7.85546875" style="3" bestFit="1" customWidth="1"/>
    <col min="23" max="23" width="6.7109375" style="3" bestFit="1" customWidth="1"/>
    <col min="24" max="24" width="6.140625" style="3" bestFit="1" customWidth="1"/>
    <col min="25" max="16384" width="9.140625" style="3"/>
  </cols>
  <sheetData>
    <row r="1" spans="1:24">
      <c r="A1" s="1" t="s">
        <v>0</v>
      </c>
      <c r="B1" s="1"/>
      <c r="C1" s="1"/>
      <c r="D1" s="1"/>
      <c r="E1" s="1"/>
      <c r="F1" s="1"/>
      <c r="G1" s="1"/>
      <c r="H1" s="2"/>
      <c r="I1" s="2"/>
    </row>
    <row r="2" spans="1:24" ht="22.5" customHeight="1" thickBot="1">
      <c r="A2" s="1"/>
      <c r="B2" s="1"/>
      <c r="C2" s="1"/>
      <c r="D2" s="1"/>
      <c r="E2" s="1"/>
      <c r="F2" s="1"/>
      <c r="G2" s="1"/>
      <c r="H2" s="2"/>
      <c r="I2" s="2"/>
    </row>
    <row r="3" spans="1:24" ht="39" thickBot="1">
      <c r="A3" s="5" t="s">
        <v>1</v>
      </c>
      <c r="B3" s="6" t="s">
        <v>2</v>
      </c>
      <c r="C3" s="6" t="s">
        <v>3</v>
      </c>
      <c r="D3" s="6" t="s">
        <v>4</v>
      </c>
      <c r="E3" s="7" t="s">
        <v>5</v>
      </c>
      <c r="F3" s="8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9"/>
      <c r="M3" s="9"/>
      <c r="N3" s="9"/>
      <c r="O3" s="9"/>
      <c r="P3" s="8" t="s">
        <v>12</v>
      </c>
      <c r="Q3" s="6" t="s">
        <v>13</v>
      </c>
      <c r="R3" s="6" t="s">
        <v>14</v>
      </c>
      <c r="S3" s="6" t="s">
        <v>15</v>
      </c>
      <c r="T3" s="6" t="s">
        <v>16</v>
      </c>
      <c r="U3" s="10" t="s">
        <v>17</v>
      </c>
      <c r="V3" s="8" t="s">
        <v>18</v>
      </c>
      <c r="W3" s="6" t="s">
        <v>19</v>
      </c>
      <c r="X3" s="10" t="s">
        <v>20</v>
      </c>
    </row>
    <row r="4" spans="1:24" ht="15.75" customHeight="1">
      <c r="A4" s="11"/>
      <c r="B4" s="12" t="s">
        <v>21</v>
      </c>
      <c r="C4" s="12" t="s">
        <v>22</v>
      </c>
      <c r="D4" s="12" t="s">
        <v>23</v>
      </c>
      <c r="E4" s="13" t="s">
        <v>24</v>
      </c>
      <c r="F4" s="14" t="s">
        <v>25</v>
      </c>
      <c r="G4" s="14">
        <v>4</v>
      </c>
      <c r="H4" s="14">
        <v>19790</v>
      </c>
      <c r="I4" s="14">
        <v>2</v>
      </c>
      <c r="J4" s="14">
        <f>SUM(H4:H8)</f>
        <v>85180</v>
      </c>
      <c r="K4" s="14">
        <f>SUM(I4:I8)</f>
        <v>21</v>
      </c>
      <c r="L4" s="14" t="s">
        <v>21</v>
      </c>
      <c r="M4" s="14" t="s">
        <v>22</v>
      </c>
      <c r="N4" s="14" t="s">
        <v>23</v>
      </c>
      <c r="O4" s="14" t="s">
        <v>24</v>
      </c>
      <c r="P4" s="14" t="s">
        <v>25</v>
      </c>
      <c r="Q4" s="14">
        <v>12</v>
      </c>
      <c r="R4" s="14">
        <v>18540</v>
      </c>
      <c r="S4" s="14">
        <v>1</v>
      </c>
      <c r="T4" s="14">
        <f>SUM(R4:R8)</f>
        <v>63440</v>
      </c>
      <c r="U4" s="14">
        <f>SUM(S4:S8)</f>
        <v>20</v>
      </c>
      <c r="V4" s="14">
        <f>T4+J4</f>
        <v>148620</v>
      </c>
      <c r="W4" s="14">
        <f>U4+K4</f>
        <v>41</v>
      </c>
      <c r="X4" s="15">
        <v>1</v>
      </c>
    </row>
    <row r="5" spans="1:24" ht="15.75" customHeight="1">
      <c r="A5" s="11"/>
      <c r="B5" s="16" t="s">
        <v>26</v>
      </c>
      <c r="C5" s="16" t="s">
        <v>27</v>
      </c>
      <c r="D5" s="16" t="s">
        <v>23</v>
      </c>
      <c r="E5" s="17" t="s">
        <v>24</v>
      </c>
      <c r="F5" s="14" t="s">
        <v>28</v>
      </c>
      <c r="G5" s="14">
        <v>20</v>
      </c>
      <c r="H5" s="14">
        <v>10040</v>
      </c>
      <c r="I5" s="14">
        <v>6</v>
      </c>
      <c r="J5" s="14"/>
      <c r="K5" s="14"/>
      <c r="L5" s="14" t="s">
        <v>26</v>
      </c>
      <c r="M5" s="14" t="s">
        <v>27</v>
      </c>
      <c r="N5" s="14" t="s">
        <v>23</v>
      </c>
      <c r="O5" s="14" t="s">
        <v>24</v>
      </c>
      <c r="P5" s="14" t="s">
        <v>29</v>
      </c>
      <c r="Q5" s="14">
        <v>16</v>
      </c>
      <c r="R5" s="14">
        <v>15200</v>
      </c>
      <c r="S5" s="14">
        <v>4</v>
      </c>
      <c r="T5" s="14"/>
      <c r="U5" s="14"/>
      <c r="V5" s="14">
        <v>148620</v>
      </c>
      <c r="W5" s="14">
        <v>41</v>
      </c>
      <c r="X5" s="18"/>
    </row>
    <row r="6" spans="1:24" ht="16.5" customHeight="1" thickBot="1">
      <c r="A6" s="19"/>
      <c r="B6" s="16" t="s">
        <v>30</v>
      </c>
      <c r="C6" s="16" t="s">
        <v>31</v>
      </c>
      <c r="D6" s="16" t="s">
        <v>23</v>
      </c>
      <c r="E6" s="17" t="s">
        <v>24</v>
      </c>
      <c r="F6" s="14" t="s">
        <v>32</v>
      </c>
      <c r="G6" s="14">
        <v>13</v>
      </c>
      <c r="H6" s="14">
        <v>9370</v>
      </c>
      <c r="I6" s="14">
        <v>9</v>
      </c>
      <c r="J6" s="14"/>
      <c r="K6" s="14"/>
      <c r="L6" s="14" t="s">
        <v>30</v>
      </c>
      <c r="M6" s="14" t="s">
        <v>31</v>
      </c>
      <c r="N6" s="14" t="s">
        <v>23</v>
      </c>
      <c r="O6" s="14" t="s">
        <v>24</v>
      </c>
      <c r="P6" s="14" t="s">
        <v>32</v>
      </c>
      <c r="Q6" s="14">
        <v>1</v>
      </c>
      <c r="R6" s="14">
        <v>9140</v>
      </c>
      <c r="S6" s="14">
        <v>6</v>
      </c>
      <c r="T6" s="14"/>
      <c r="U6" s="14"/>
      <c r="V6" s="14">
        <v>148620</v>
      </c>
      <c r="W6" s="14">
        <v>41</v>
      </c>
      <c r="X6" s="18"/>
    </row>
    <row r="7" spans="1:24" ht="15.75" customHeight="1">
      <c r="B7" s="16" t="s">
        <v>33</v>
      </c>
      <c r="C7" s="16" t="s">
        <v>34</v>
      </c>
      <c r="D7" s="16" t="s">
        <v>23</v>
      </c>
      <c r="E7" s="17" t="s">
        <v>24</v>
      </c>
      <c r="F7" s="14" t="s">
        <v>29</v>
      </c>
      <c r="G7" s="14">
        <v>2</v>
      </c>
      <c r="H7" s="14">
        <v>25940</v>
      </c>
      <c r="I7" s="14">
        <v>1</v>
      </c>
      <c r="J7" s="14"/>
      <c r="K7" s="14"/>
      <c r="L7" s="14" t="s">
        <v>33</v>
      </c>
      <c r="M7" s="14" t="s">
        <v>34</v>
      </c>
      <c r="N7" s="14" t="s">
        <v>23</v>
      </c>
      <c r="O7" s="14" t="s">
        <v>24</v>
      </c>
      <c r="P7" s="14" t="s">
        <v>28</v>
      </c>
      <c r="Q7" s="14">
        <v>8</v>
      </c>
      <c r="R7" s="14">
        <v>5580</v>
      </c>
      <c r="S7" s="14">
        <v>6</v>
      </c>
      <c r="T7" s="14"/>
      <c r="U7" s="14"/>
      <c r="V7" s="14">
        <v>148620</v>
      </c>
      <c r="W7" s="14">
        <v>41</v>
      </c>
      <c r="X7" s="18"/>
    </row>
    <row r="8" spans="1:24" ht="15.75" customHeight="1">
      <c r="B8" s="16" t="s">
        <v>35</v>
      </c>
      <c r="C8" s="16" t="s">
        <v>36</v>
      </c>
      <c r="D8" s="16" t="s">
        <v>23</v>
      </c>
      <c r="E8" s="17" t="s">
        <v>24</v>
      </c>
      <c r="F8" s="14" t="s">
        <v>37</v>
      </c>
      <c r="G8" s="14">
        <v>6</v>
      </c>
      <c r="H8" s="14">
        <v>20040</v>
      </c>
      <c r="I8" s="14">
        <v>3</v>
      </c>
      <c r="J8" s="14"/>
      <c r="K8" s="14"/>
      <c r="L8" s="14" t="s">
        <v>35</v>
      </c>
      <c r="M8" s="14" t="s">
        <v>36</v>
      </c>
      <c r="N8" s="14" t="s">
        <v>23</v>
      </c>
      <c r="O8" s="14" t="s">
        <v>24</v>
      </c>
      <c r="P8" s="14" t="s">
        <v>37</v>
      </c>
      <c r="Q8" s="14">
        <v>16</v>
      </c>
      <c r="R8" s="14">
        <v>14980</v>
      </c>
      <c r="S8" s="14">
        <v>3</v>
      </c>
      <c r="T8" s="14"/>
      <c r="U8" s="14"/>
      <c r="V8" s="14">
        <v>148620</v>
      </c>
      <c r="W8" s="14">
        <v>41</v>
      </c>
      <c r="X8" s="18"/>
    </row>
    <row r="9" spans="1:24" ht="15.75" customHeight="1">
      <c r="B9" s="16" t="s">
        <v>38</v>
      </c>
      <c r="C9" s="16" t="s">
        <v>39</v>
      </c>
      <c r="D9" s="16" t="s">
        <v>40</v>
      </c>
      <c r="E9" s="17" t="s">
        <v>24</v>
      </c>
      <c r="F9" s="14" t="s">
        <v>37</v>
      </c>
      <c r="G9" s="14">
        <v>18</v>
      </c>
      <c r="H9" s="14">
        <v>28340</v>
      </c>
      <c r="I9" s="14">
        <v>1</v>
      </c>
      <c r="J9" s="14">
        <f>SUM(H9:H13)</f>
        <v>76600</v>
      </c>
      <c r="K9" s="14">
        <f>SUM(I9:I13)</f>
        <v>43</v>
      </c>
      <c r="L9" s="14" t="s">
        <v>38</v>
      </c>
      <c r="M9" s="14" t="s">
        <v>39</v>
      </c>
      <c r="N9" s="14" t="s">
        <v>40</v>
      </c>
      <c r="O9" s="14" t="s">
        <v>24</v>
      </c>
      <c r="P9" s="14" t="s">
        <v>37</v>
      </c>
      <c r="Q9" s="14">
        <v>1</v>
      </c>
      <c r="R9" s="14">
        <v>15340</v>
      </c>
      <c r="S9" s="14">
        <v>2</v>
      </c>
      <c r="T9" s="14">
        <f>SUM(R9:R13)</f>
        <v>51500</v>
      </c>
      <c r="U9" s="14">
        <f>SUM(S9:S13)</f>
        <v>29</v>
      </c>
      <c r="V9" s="14">
        <f>T9+J9</f>
        <v>128100</v>
      </c>
      <c r="W9" s="14">
        <f>U9+K9</f>
        <v>72</v>
      </c>
      <c r="X9" s="15">
        <v>2</v>
      </c>
    </row>
    <row r="10" spans="1:24" ht="15.75" customHeight="1">
      <c r="B10" s="16" t="s">
        <v>41</v>
      </c>
      <c r="C10" s="16" t="s">
        <v>42</v>
      </c>
      <c r="D10" s="16" t="s">
        <v>40</v>
      </c>
      <c r="E10" s="17" t="s">
        <v>24</v>
      </c>
      <c r="F10" s="14" t="s">
        <v>25</v>
      </c>
      <c r="G10" s="14">
        <v>1</v>
      </c>
      <c r="H10" s="14">
        <v>9820</v>
      </c>
      <c r="I10" s="14">
        <v>13</v>
      </c>
      <c r="J10" s="14"/>
      <c r="K10" s="14"/>
      <c r="L10" s="14" t="s">
        <v>41</v>
      </c>
      <c r="M10" s="14" t="s">
        <v>42</v>
      </c>
      <c r="N10" s="14" t="s">
        <v>40</v>
      </c>
      <c r="O10" s="14" t="s">
        <v>24</v>
      </c>
      <c r="P10" s="14" t="s">
        <v>25</v>
      </c>
      <c r="Q10" s="14">
        <v>23</v>
      </c>
      <c r="R10" s="14">
        <v>9460</v>
      </c>
      <c r="S10" s="14">
        <v>4</v>
      </c>
      <c r="T10" s="14"/>
      <c r="U10" s="14"/>
      <c r="V10" s="14">
        <v>128100</v>
      </c>
      <c r="W10" s="14">
        <v>72</v>
      </c>
      <c r="X10" s="18"/>
    </row>
    <row r="11" spans="1:24" ht="15.75" customHeight="1">
      <c r="B11" s="16" t="s">
        <v>43</v>
      </c>
      <c r="C11" s="16" t="s">
        <v>44</v>
      </c>
      <c r="D11" s="16" t="s">
        <v>40</v>
      </c>
      <c r="E11" s="17" t="s">
        <v>24</v>
      </c>
      <c r="F11" s="14" t="s">
        <v>28</v>
      </c>
      <c r="G11" s="14">
        <v>16</v>
      </c>
      <c r="H11" s="14">
        <v>21850</v>
      </c>
      <c r="I11" s="14">
        <v>1</v>
      </c>
      <c r="J11" s="14"/>
      <c r="K11" s="14"/>
      <c r="L11" s="14" t="s">
        <v>43</v>
      </c>
      <c r="M11" s="14" t="s">
        <v>44</v>
      </c>
      <c r="N11" s="14" t="s">
        <v>40</v>
      </c>
      <c r="O11" s="14" t="s">
        <v>24</v>
      </c>
      <c r="P11" s="14" t="s">
        <v>32</v>
      </c>
      <c r="Q11" s="14">
        <v>8</v>
      </c>
      <c r="R11" s="14">
        <v>16230</v>
      </c>
      <c r="S11" s="14">
        <v>4</v>
      </c>
      <c r="T11" s="14"/>
      <c r="U11" s="14"/>
      <c r="V11" s="14">
        <v>128100</v>
      </c>
      <c r="W11" s="14">
        <v>72</v>
      </c>
      <c r="X11" s="18"/>
    </row>
    <row r="12" spans="1:24" ht="15.75" customHeight="1">
      <c r="B12" s="16" t="s">
        <v>45</v>
      </c>
      <c r="C12" s="16" t="s">
        <v>46</v>
      </c>
      <c r="D12" s="16" t="s">
        <v>40</v>
      </c>
      <c r="E12" s="17" t="s">
        <v>24</v>
      </c>
      <c r="F12" s="14" t="s">
        <v>32</v>
      </c>
      <c r="G12" s="14">
        <v>14</v>
      </c>
      <c r="H12" s="14">
        <v>9230</v>
      </c>
      <c r="I12" s="14">
        <v>10</v>
      </c>
      <c r="J12" s="14"/>
      <c r="K12" s="14"/>
      <c r="L12" s="14" t="s">
        <v>45</v>
      </c>
      <c r="M12" s="14" t="s">
        <v>46</v>
      </c>
      <c r="N12" s="14" t="s">
        <v>40</v>
      </c>
      <c r="O12" s="14" t="s">
        <v>24</v>
      </c>
      <c r="P12" s="14" t="s">
        <v>29</v>
      </c>
      <c r="Q12" s="14">
        <v>2</v>
      </c>
      <c r="R12" s="14">
        <v>3010</v>
      </c>
      <c r="S12" s="14">
        <v>17</v>
      </c>
      <c r="T12" s="14"/>
      <c r="U12" s="14"/>
      <c r="V12" s="14">
        <v>128100</v>
      </c>
      <c r="W12" s="14">
        <v>72</v>
      </c>
      <c r="X12" s="18"/>
    </row>
    <row r="13" spans="1:24" ht="15.75" customHeight="1">
      <c r="B13" s="16" t="s">
        <v>47</v>
      </c>
      <c r="C13" s="16" t="s">
        <v>48</v>
      </c>
      <c r="D13" s="16" t="s">
        <v>40</v>
      </c>
      <c r="E13" s="17" t="s">
        <v>24</v>
      </c>
      <c r="F13" s="14" t="s">
        <v>29</v>
      </c>
      <c r="G13" s="14">
        <v>11</v>
      </c>
      <c r="H13" s="14">
        <v>7360</v>
      </c>
      <c r="I13" s="14">
        <v>18</v>
      </c>
      <c r="J13" s="14"/>
      <c r="K13" s="14"/>
      <c r="L13" s="14" t="s">
        <v>47</v>
      </c>
      <c r="M13" s="14" t="s">
        <v>48</v>
      </c>
      <c r="N13" s="14" t="s">
        <v>40</v>
      </c>
      <c r="O13" s="14" t="s">
        <v>24</v>
      </c>
      <c r="P13" s="14" t="s">
        <v>28</v>
      </c>
      <c r="Q13" s="14">
        <v>22</v>
      </c>
      <c r="R13" s="14">
        <v>7460</v>
      </c>
      <c r="S13" s="14">
        <v>2</v>
      </c>
      <c r="T13" s="14"/>
      <c r="U13" s="14"/>
      <c r="V13" s="14">
        <v>128100</v>
      </c>
      <c r="W13" s="14">
        <v>72</v>
      </c>
      <c r="X13" s="18"/>
    </row>
    <row r="14" spans="1:24" ht="15.75" customHeight="1">
      <c r="B14" s="16" t="s">
        <v>49</v>
      </c>
      <c r="C14" s="16" t="s">
        <v>39</v>
      </c>
      <c r="D14" s="16" t="s">
        <v>40</v>
      </c>
      <c r="E14" s="17" t="s">
        <v>50</v>
      </c>
      <c r="F14" s="14" t="s">
        <v>37</v>
      </c>
      <c r="G14" s="14">
        <v>7</v>
      </c>
      <c r="H14" s="14">
        <v>7240</v>
      </c>
      <c r="I14" s="14">
        <v>19</v>
      </c>
      <c r="J14" s="14">
        <f>SUM(H14:H18)</f>
        <v>53380</v>
      </c>
      <c r="K14" s="14">
        <f>SUM(I14:I18)</f>
        <v>57</v>
      </c>
      <c r="L14" s="14" t="s">
        <v>49</v>
      </c>
      <c r="M14" s="14" t="s">
        <v>39</v>
      </c>
      <c r="N14" s="14" t="s">
        <v>40</v>
      </c>
      <c r="O14" s="14" t="s">
        <v>50</v>
      </c>
      <c r="P14" s="14" t="s">
        <v>29</v>
      </c>
      <c r="Q14" s="14">
        <v>23</v>
      </c>
      <c r="R14" s="14">
        <v>6010</v>
      </c>
      <c r="S14" s="14">
        <v>12</v>
      </c>
      <c r="T14" s="14">
        <f>SUM(R14:R18)</f>
        <v>43920</v>
      </c>
      <c r="U14" s="14">
        <f>SUM(S14:S18)</f>
        <v>40</v>
      </c>
      <c r="V14" s="14">
        <f>T14+J14</f>
        <v>97300</v>
      </c>
      <c r="W14" s="14">
        <f>U14+K14</f>
        <v>97</v>
      </c>
      <c r="X14" s="15">
        <v>3</v>
      </c>
    </row>
    <row r="15" spans="1:24" ht="15.75" customHeight="1">
      <c r="B15" s="16" t="s">
        <v>51</v>
      </c>
      <c r="C15" s="16" t="s">
        <v>52</v>
      </c>
      <c r="D15" s="16" t="s">
        <v>40</v>
      </c>
      <c r="E15" s="17" t="s">
        <v>50</v>
      </c>
      <c r="F15" s="14" t="s">
        <v>25</v>
      </c>
      <c r="G15" s="14">
        <v>14</v>
      </c>
      <c r="H15" s="14">
        <v>12850</v>
      </c>
      <c r="I15" s="14">
        <v>9</v>
      </c>
      <c r="J15" s="14"/>
      <c r="K15" s="14"/>
      <c r="L15" s="14" t="s">
        <v>51</v>
      </c>
      <c r="M15" s="14" t="s">
        <v>52</v>
      </c>
      <c r="N15" s="14" t="s">
        <v>40</v>
      </c>
      <c r="O15" s="14" t="s">
        <v>50</v>
      </c>
      <c r="P15" s="14" t="s">
        <v>28</v>
      </c>
      <c r="Q15" s="14">
        <v>13</v>
      </c>
      <c r="R15" s="14">
        <v>15130</v>
      </c>
      <c r="S15" s="14">
        <v>1</v>
      </c>
      <c r="T15" s="14"/>
      <c r="U15" s="14"/>
      <c r="V15" s="14">
        <v>97300</v>
      </c>
      <c r="W15" s="14">
        <v>97</v>
      </c>
      <c r="X15" s="18"/>
    </row>
    <row r="16" spans="1:24" ht="15.75" customHeight="1">
      <c r="B16" s="16" t="s">
        <v>53</v>
      </c>
      <c r="C16" s="16" t="s">
        <v>44</v>
      </c>
      <c r="D16" s="16" t="s">
        <v>40</v>
      </c>
      <c r="E16" s="17" t="s">
        <v>50</v>
      </c>
      <c r="F16" s="14" t="s">
        <v>32</v>
      </c>
      <c r="G16" s="14">
        <v>5</v>
      </c>
      <c r="H16" s="14">
        <v>3100</v>
      </c>
      <c r="I16" s="14">
        <v>21</v>
      </c>
      <c r="J16" s="14"/>
      <c r="K16" s="14"/>
      <c r="L16" s="14" t="s">
        <v>53</v>
      </c>
      <c r="M16" s="14" t="s">
        <v>44</v>
      </c>
      <c r="N16" s="14" t="s">
        <v>40</v>
      </c>
      <c r="O16" s="14" t="s">
        <v>50</v>
      </c>
      <c r="P16" s="14" t="s">
        <v>32</v>
      </c>
      <c r="Q16" s="14">
        <v>9</v>
      </c>
      <c r="R16" s="14">
        <v>3080</v>
      </c>
      <c r="S16" s="14">
        <v>15</v>
      </c>
      <c r="T16" s="14"/>
      <c r="U16" s="14"/>
      <c r="V16" s="14">
        <v>97300</v>
      </c>
      <c r="W16" s="14">
        <v>97</v>
      </c>
      <c r="X16" s="18"/>
    </row>
    <row r="17" spans="2:24" ht="15.75" customHeight="1">
      <c r="B17" s="16" t="s">
        <v>54</v>
      </c>
      <c r="C17" s="16" t="s">
        <v>55</v>
      </c>
      <c r="D17" s="16" t="s">
        <v>40</v>
      </c>
      <c r="E17" s="17" t="s">
        <v>50</v>
      </c>
      <c r="F17" s="14" t="s">
        <v>28</v>
      </c>
      <c r="G17" s="14">
        <v>17</v>
      </c>
      <c r="H17" s="14">
        <v>10390</v>
      </c>
      <c r="I17" s="14">
        <v>5</v>
      </c>
      <c r="J17" s="14"/>
      <c r="K17" s="14"/>
      <c r="L17" s="14" t="s">
        <v>54</v>
      </c>
      <c r="M17" s="14" t="s">
        <v>55</v>
      </c>
      <c r="N17" s="14" t="s">
        <v>40</v>
      </c>
      <c r="O17" s="14" t="s">
        <v>50</v>
      </c>
      <c r="P17" s="14" t="s">
        <v>25</v>
      </c>
      <c r="Q17" s="14">
        <v>9</v>
      </c>
      <c r="R17" s="14">
        <v>7980</v>
      </c>
      <c r="S17" s="14">
        <v>8</v>
      </c>
      <c r="T17" s="14"/>
      <c r="U17" s="14"/>
      <c r="V17" s="14">
        <v>97300</v>
      </c>
      <c r="W17" s="14">
        <v>97</v>
      </c>
      <c r="X17" s="18"/>
    </row>
    <row r="18" spans="2:24" ht="15.75" customHeight="1">
      <c r="B18" s="16" t="s">
        <v>56</v>
      </c>
      <c r="C18" s="16" t="s">
        <v>57</v>
      </c>
      <c r="D18" s="16" t="s">
        <v>40</v>
      </c>
      <c r="E18" s="17" t="s">
        <v>50</v>
      </c>
      <c r="F18" s="14" t="s">
        <v>29</v>
      </c>
      <c r="G18" s="14">
        <v>16</v>
      </c>
      <c r="H18" s="14">
        <v>19800</v>
      </c>
      <c r="I18" s="14">
        <v>3</v>
      </c>
      <c r="J18" s="14"/>
      <c r="K18" s="14"/>
      <c r="L18" s="14" t="s">
        <v>56</v>
      </c>
      <c r="M18" s="14" t="s">
        <v>57</v>
      </c>
      <c r="N18" s="14" t="s">
        <v>40</v>
      </c>
      <c r="O18" s="14" t="s">
        <v>50</v>
      </c>
      <c r="P18" s="14" t="s">
        <v>37</v>
      </c>
      <c r="Q18" s="14">
        <v>20</v>
      </c>
      <c r="R18" s="14">
        <v>11720</v>
      </c>
      <c r="S18" s="14">
        <v>4</v>
      </c>
      <c r="T18" s="14"/>
      <c r="U18" s="14"/>
      <c r="V18" s="14">
        <v>97300</v>
      </c>
      <c r="W18" s="14">
        <v>97</v>
      </c>
      <c r="X18" s="18"/>
    </row>
    <row r="19" spans="2:24" ht="15.75" customHeight="1">
      <c r="B19" s="16" t="s">
        <v>58</v>
      </c>
      <c r="C19" s="16" t="s">
        <v>59</v>
      </c>
      <c r="D19" s="16" t="s">
        <v>60</v>
      </c>
      <c r="E19" s="17" t="s">
        <v>61</v>
      </c>
      <c r="F19" s="14" t="s">
        <v>25</v>
      </c>
      <c r="G19" s="14">
        <v>11</v>
      </c>
      <c r="H19" s="14">
        <v>20940</v>
      </c>
      <c r="I19" s="14">
        <v>1</v>
      </c>
      <c r="J19" s="14">
        <f>SUM(H19:H23)</f>
        <v>50320</v>
      </c>
      <c r="K19" s="14">
        <f>SUM(I19:I23)</f>
        <v>60</v>
      </c>
      <c r="L19" s="14" t="s">
        <v>58</v>
      </c>
      <c r="M19" s="14" t="s">
        <v>59</v>
      </c>
      <c r="N19" s="14" t="s">
        <v>60</v>
      </c>
      <c r="O19" s="14" t="s">
        <v>61</v>
      </c>
      <c r="P19" s="14" t="s">
        <v>29</v>
      </c>
      <c r="Q19" s="14">
        <v>9</v>
      </c>
      <c r="R19" s="14">
        <v>15530</v>
      </c>
      <c r="S19" s="14">
        <v>3</v>
      </c>
      <c r="T19" s="14">
        <f>SUM(R19:R23)</f>
        <v>43850</v>
      </c>
      <c r="U19" s="14">
        <f>SUM(S19:S23)</f>
        <v>42</v>
      </c>
      <c r="V19" s="14">
        <f>T19+J19</f>
        <v>94170</v>
      </c>
      <c r="W19" s="14">
        <f>U19+K19</f>
        <v>102</v>
      </c>
      <c r="X19" s="15">
        <v>4</v>
      </c>
    </row>
    <row r="20" spans="2:24" ht="15.75" customHeight="1">
      <c r="B20" s="16" t="s">
        <v>62</v>
      </c>
      <c r="C20" s="16" t="s">
        <v>63</v>
      </c>
      <c r="D20" s="16" t="s">
        <v>60</v>
      </c>
      <c r="E20" s="17" t="s">
        <v>61</v>
      </c>
      <c r="F20" s="14" t="s">
        <v>37</v>
      </c>
      <c r="G20" s="14">
        <v>24</v>
      </c>
      <c r="H20" s="14">
        <v>13040</v>
      </c>
      <c r="I20" s="14">
        <v>9</v>
      </c>
      <c r="J20" s="14"/>
      <c r="K20" s="14"/>
      <c r="L20" s="14" t="s">
        <v>62</v>
      </c>
      <c r="M20" s="14" t="s">
        <v>63</v>
      </c>
      <c r="N20" s="14" t="s">
        <v>60</v>
      </c>
      <c r="O20" s="14" t="s">
        <v>61</v>
      </c>
      <c r="P20" s="14" t="s">
        <v>37</v>
      </c>
      <c r="Q20" s="14">
        <v>9</v>
      </c>
      <c r="R20" s="14">
        <v>2980</v>
      </c>
      <c r="S20" s="14">
        <v>18</v>
      </c>
      <c r="T20" s="14"/>
      <c r="U20" s="14"/>
      <c r="V20" s="14">
        <v>94170</v>
      </c>
      <c r="W20" s="14">
        <v>102</v>
      </c>
      <c r="X20" s="18"/>
    </row>
    <row r="21" spans="2:24" ht="15.75" customHeight="1">
      <c r="B21" s="16" t="s">
        <v>64</v>
      </c>
      <c r="C21" s="16" t="s">
        <v>65</v>
      </c>
      <c r="D21" s="16" t="s">
        <v>60</v>
      </c>
      <c r="E21" s="17" t="s">
        <v>61</v>
      </c>
      <c r="F21" s="14" t="s">
        <v>32</v>
      </c>
      <c r="G21" s="14">
        <v>21</v>
      </c>
      <c r="H21" s="14">
        <v>7910</v>
      </c>
      <c r="I21" s="14">
        <v>15</v>
      </c>
      <c r="J21" s="14"/>
      <c r="K21" s="14"/>
      <c r="L21" s="14" t="s">
        <v>64</v>
      </c>
      <c r="M21" s="14" t="s">
        <v>65</v>
      </c>
      <c r="N21" s="14" t="s">
        <v>60</v>
      </c>
      <c r="O21" s="14" t="s">
        <v>61</v>
      </c>
      <c r="P21" s="14" t="s">
        <v>32</v>
      </c>
      <c r="Q21" s="14">
        <v>23</v>
      </c>
      <c r="R21" s="14">
        <v>12870</v>
      </c>
      <c r="S21" s="14">
        <v>5</v>
      </c>
      <c r="T21" s="14"/>
      <c r="U21" s="14"/>
      <c r="V21" s="14">
        <v>94170</v>
      </c>
      <c r="W21" s="14">
        <v>102</v>
      </c>
      <c r="X21" s="18"/>
    </row>
    <row r="22" spans="2:24" ht="15.75" customHeight="1">
      <c r="B22" s="16" t="s">
        <v>66</v>
      </c>
      <c r="C22" s="16" t="s">
        <v>67</v>
      </c>
      <c r="D22" s="16" t="s">
        <v>60</v>
      </c>
      <c r="E22" s="17" t="s">
        <v>61</v>
      </c>
      <c r="F22" s="14" t="s">
        <v>28</v>
      </c>
      <c r="G22" s="14">
        <v>19</v>
      </c>
      <c r="H22" s="14">
        <v>6950</v>
      </c>
      <c r="I22" s="14">
        <v>11</v>
      </c>
      <c r="J22" s="14"/>
      <c r="K22" s="14"/>
      <c r="L22" s="14" t="s">
        <v>66</v>
      </c>
      <c r="M22" s="14" t="s">
        <v>67</v>
      </c>
      <c r="N22" s="14" t="s">
        <v>60</v>
      </c>
      <c r="O22" s="14" t="s">
        <v>61</v>
      </c>
      <c r="P22" s="14" t="s">
        <v>25</v>
      </c>
      <c r="Q22" s="14">
        <v>19</v>
      </c>
      <c r="R22" s="14">
        <v>8320</v>
      </c>
      <c r="S22" s="14">
        <v>6</v>
      </c>
      <c r="T22" s="14"/>
      <c r="U22" s="14"/>
      <c r="V22" s="14">
        <v>94170</v>
      </c>
      <c r="W22" s="14">
        <v>102</v>
      </c>
      <c r="X22" s="18"/>
    </row>
    <row r="23" spans="2:24" ht="15.75" customHeight="1">
      <c r="B23" s="16" t="s">
        <v>68</v>
      </c>
      <c r="C23" s="16" t="s">
        <v>69</v>
      </c>
      <c r="D23" s="16" t="s">
        <v>60</v>
      </c>
      <c r="E23" s="17" t="s">
        <v>61</v>
      </c>
      <c r="F23" s="14" t="s">
        <v>29</v>
      </c>
      <c r="G23" s="14">
        <v>23</v>
      </c>
      <c r="H23" s="14">
        <v>1480</v>
      </c>
      <c r="I23" s="14">
        <v>24</v>
      </c>
      <c r="J23" s="14"/>
      <c r="K23" s="14"/>
      <c r="L23" s="14" t="s">
        <v>68</v>
      </c>
      <c r="M23" s="14" t="s">
        <v>69</v>
      </c>
      <c r="N23" s="14" t="s">
        <v>60</v>
      </c>
      <c r="O23" s="14" t="s">
        <v>61</v>
      </c>
      <c r="P23" s="14" t="s">
        <v>28</v>
      </c>
      <c r="Q23" s="14">
        <v>4</v>
      </c>
      <c r="R23" s="14">
        <v>4150</v>
      </c>
      <c r="S23" s="14">
        <v>10</v>
      </c>
      <c r="T23" s="14"/>
      <c r="U23" s="14"/>
      <c r="V23" s="14">
        <v>94170</v>
      </c>
      <c r="W23" s="14">
        <v>102</v>
      </c>
      <c r="X23" s="18"/>
    </row>
    <row r="24" spans="2:24" ht="15.75" customHeight="1">
      <c r="B24" s="16" t="s">
        <v>70</v>
      </c>
      <c r="C24" s="16" t="s">
        <v>71</v>
      </c>
      <c r="D24" s="16" t="s">
        <v>40</v>
      </c>
      <c r="E24" s="17" t="s">
        <v>72</v>
      </c>
      <c r="F24" s="14" t="s">
        <v>37</v>
      </c>
      <c r="G24" s="14">
        <v>13</v>
      </c>
      <c r="H24" s="14">
        <v>18120</v>
      </c>
      <c r="I24" s="14">
        <v>4</v>
      </c>
      <c r="J24" s="14">
        <f>SUM(H24:H28)</f>
        <v>56160</v>
      </c>
      <c r="K24" s="14">
        <f>SUM(I24:I28)</f>
        <v>53</v>
      </c>
      <c r="L24" s="14" t="s">
        <v>70</v>
      </c>
      <c r="M24" s="14" t="s">
        <v>71</v>
      </c>
      <c r="N24" s="14" t="s">
        <v>40</v>
      </c>
      <c r="O24" s="14" t="s">
        <v>72</v>
      </c>
      <c r="P24" s="14" t="s">
        <v>28</v>
      </c>
      <c r="Q24" s="14">
        <v>12</v>
      </c>
      <c r="R24" s="14">
        <v>6660</v>
      </c>
      <c r="S24" s="14">
        <v>3</v>
      </c>
      <c r="T24" s="14">
        <f>SUM(R24:R28)</f>
        <v>28900</v>
      </c>
      <c r="U24" s="14">
        <f>SUM(S24:S28)</f>
        <v>50</v>
      </c>
      <c r="V24" s="14">
        <f>T24+J24</f>
        <v>85060</v>
      </c>
      <c r="W24" s="14">
        <f>U24+K24</f>
        <v>103</v>
      </c>
      <c r="X24" s="15">
        <v>5</v>
      </c>
    </row>
    <row r="25" spans="2:24" ht="15.75" customHeight="1">
      <c r="B25" s="16" t="s">
        <v>73</v>
      </c>
      <c r="C25" s="16" t="s">
        <v>74</v>
      </c>
      <c r="D25" s="16" t="s">
        <v>40</v>
      </c>
      <c r="E25" s="17" t="s">
        <v>72</v>
      </c>
      <c r="F25" s="14" t="s">
        <v>32</v>
      </c>
      <c r="G25" s="14">
        <v>4</v>
      </c>
      <c r="H25" s="14">
        <v>8200</v>
      </c>
      <c r="I25" s="14">
        <v>14</v>
      </c>
      <c r="J25" s="14"/>
      <c r="K25" s="14"/>
      <c r="L25" s="14" t="s">
        <v>73</v>
      </c>
      <c r="M25" s="14" t="s">
        <v>74</v>
      </c>
      <c r="N25" s="14" t="s">
        <v>40</v>
      </c>
      <c r="O25" s="14" t="s">
        <v>72</v>
      </c>
      <c r="P25" s="14" t="s">
        <v>37</v>
      </c>
      <c r="Q25" s="14">
        <v>21</v>
      </c>
      <c r="R25" s="14">
        <v>4660</v>
      </c>
      <c r="S25" s="14">
        <v>12</v>
      </c>
      <c r="T25" s="14"/>
      <c r="U25" s="14"/>
      <c r="V25" s="14">
        <v>85060</v>
      </c>
      <c r="W25" s="14">
        <v>103</v>
      </c>
      <c r="X25" s="18"/>
    </row>
    <row r="26" spans="2:24" ht="15.75" customHeight="1">
      <c r="B26" s="16" t="s">
        <v>75</v>
      </c>
      <c r="C26" s="16" t="s">
        <v>76</v>
      </c>
      <c r="D26" s="16" t="s">
        <v>40</v>
      </c>
      <c r="E26" s="17" t="s">
        <v>72</v>
      </c>
      <c r="F26" s="14" t="s">
        <v>25</v>
      </c>
      <c r="G26" s="14">
        <v>23</v>
      </c>
      <c r="H26" s="14">
        <v>15770</v>
      </c>
      <c r="I26" s="14">
        <v>4</v>
      </c>
      <c r="J26" s="14"/>
      <c r="K26" s="14"/>
      <c r="L26" s="14" t="s">
        <v>75</v>
      </c>
      <c r="M26" s="14" t="s">
        <v>76</v>
      </c>
      <c r="N26" s="14" t="s">
        <v>40</v>
      </c>
      <c r="O26" s="14" t="s">
        <v>72</v>
      </c>
      <c r="P26" s="14" t="s">
        <v>29</v>
      </c>
      <c r="Q26" s="14">
        <v>24</v>
      </c>
      <c r="R26" s="14">
        <v>6120</v>
      </c>
      <c r="S26" s="14">
        <v>11</v>
      </c>
      <c r="T26" s="14"/>
      <c r="U26" s="14"/>
      <c r="V26" s="14">
        <v>85060</v>
      </c>
      <c r="W26" s="14">
        <v>103</v>
      </c>
      <c r="X26" s="18"/>
    </row>
    <row r="27" spans="2:24" ht="15.75" customHeight="1">
      <c r="B27" s="16" t="s">
        <v>77</v>
      </c>
      <c r="C27" s="16" t="s">
        <v>44</v>
      </c>
      <c r="D27" s="16" t="s">
        <v>40</v>
      </c>
      <c r="E27" s="17" t="s">
        <v>72</v>
      </c>
      <c r="F27" s="14" t="s">
        <v>28</v>
      </c>
      <c r="G27" s="14">
        <v>21</v>
      </c>
      <c r="H27" s="14">
        <v>4830</v>
      </c>
      <c r="I27" s="14">
        <v>16</v>
      </c>
      <c r="J27" s="14"/>
      <c r="K27" s="14"/>
      <c r="L27" s="14" t="s">
        <v>77</v>
      </c>
      <c r="M27" s="14" t="s">
        <v>44</v>
      </c>
      <c r="N27" s="14" t="s">
        <v>40</v>
      </c>
      <c r="O27" s="14" t="s">
        <v>72</v>
      </c>
      <c r="P27" s="14" t="s">
        <v>25</v>
      </c>
      <c r="Q27" s="14">
        <v>8</v>
      </c>
      <c r="R27" s="14">
        <v>9140</v>
      </c>
      <c r="S27" s="14">
        <v>5</v>
      </c>
      <c r="T27" s="14"/>
      <c r="U27" s="14"/>
      <c r="V27" s="14">
        <v>85060</v>
      </c>
      <c r="W27" s="14">
        <v>103</v>
      </c>
      <c r="X27" s="18"/>
    </row>
    <row r="28" spans="2:24" ht="15.75" customHeight="1">
      <c r="B28" s="16" t="s">
        <v>78</v>
      </c>
      <c r="C28" s="16" t="s">
        <v>79</v>
      </c>
      <c r="D28" s="16" t="s">
        <v>40</v>
      </c>
      <c r="E28" s="17" t="s">
        <v>72</v>
      </c>
      <c r="F28" s="14" t="s">
        <v>29</v>
      </c>
      <c r="G28" s="14">
        <v>14</v>
      </c>
      <c r="H28" s="14">
        <v>9240</v>
      </c>
      <c r="I28" s="14">
        <v>15</v>
      </c>
      <c r="J28" s="14"/>
      <c r="K28" s="14"/>
      <c r="L28" s="14" t="s">
        <v>78</v>
      </c>
      <c r="M28" s="14" t="s">
        <v>79</v>
      </c>
      <c r="N28" s="14" t="s">
        <v>40</v>
      </c>
      <c r="O28" s="14" t="s">
        <v>72</v>
      </c>
      <c r="P28" s="14" t="s">
        <v>32</v>
      </c>
      <c r="Q28" s="14">
        <v>12</v>
      </c>
      <c r="R28" s="14">
        <v>2320</v>
      </c>
      <c r="S28" s="14">
        <v>19</v>
      </c>
      <c r="T28" s="14"/>
      <c r="U28" s="14"/>
      <c r="V28" s="14">
        <v>85060</v>
      </c>
      <c r="W28" s="14">
        <v>103</v>
      </c>
      <c r="X28" s="18"/>
    </row>
    <row r="29" spans="2:24" ht="15.75" customHeight="1">
      <c r="B29" s="16" t="s">
        <v>80</v>
      </c>
      <c r="C29" s="16" t="s">
        <v>81</v>
      </c>
      <c r="D29" s="16" t="s">
        <v>60</v>
      </c>
      <c r="E29" s="17" t="s">
        <v>24</v>
      </c>
      <c r="F29" s="14" t="s">
        <v>32</v>
      </c>
      <c r="G29" s="14">
        <v>9</v>
      </c>
      <c r="H29" s="14">
        <v>7370</v>
      </c>
      <c r="I29" s="14">
        <v>16</v>
      </c>
      <c r="J29" s="14">
        <f>SUM(H29:H33)</f>
        <v>49610</v>
      </c>
      <c r="K29" s="14">
        <f>SUM(I29:I33)</f>
        <v>58</v>
      </c>
      <c r="L29" s="14" t="s">
        <v>80</v>
      </c>
      <c r="M29" s="14" t="s">
        <v>81</v>
      </c>
      <c r="N29" s="14" t="s">
        <v>60</v>
      </c>
      <c r="O29" s="14" t="s">
        <v>24</v>
      </c>
      <c r="P29" s="14" t="s">
        <v>37</v>
      </c>
      <c r="Q29" s="14">
        <v>15</v>
      </c>
      <c r="R29" s="14">
        <v>7220</v>
      </c>
      <c r="S29" s="14">
        <v>6</v>
      </c>
      <c r="T29" s="14">
        <f>SUM(R29:R33)</f>
        <v>47800</v>
      </c>
      <c r="U29" s="14">
        <f>SUM(S29:S33)</f>
        <v>46</v>
      </c>
      <c r="V29" s="14">
        <f>T29+J29</f>
        <v>97410</v>
      </c>
      <c r="W29" s="14">
        <f>U29+K29</f>
        <v>104</v>
      </c>
      <c r="X29" s="15">
        <v>6</v>
      </c>
    </row>
    <row r="30" spans="2:24" ht="15.75" customHeight="1">
      <c r="B30" s="16" t="s">
        <v>82</v>
      </c>
      <c r="C30" s="16" t="s">
        <v>83</v>
      </c>
      <c r="D30" s="16" t="s">
        <v>60</v>
      </c>
      <c r="E30" s="17" t="s">
        <v>24</v>
      </c>
      <c r="F30" s="14" t="s">
        <v>28</v>
      </c>
      <c r="G30" s="14">
        <v>4</v>
      </c>
      <c r="H30" s="14">
        <v>3970</v>
      </c>
      <c r="I30" s="14">
        <v>17</v>
      </c>
      <c r="J30" s="14"/>
      <c r="K30" s="14"/>
      <c r="L30" s="14" t="s">
        <v>82</v>
      </c>
      <c r="M30" s="14" t="s">
        <v>83</v>
      </c>
      <c r="N30" s="14" t="s">
        <v>60</v>
      </c>
      <c r="O30" s="14" t="s">
        <v>24</v>
      </c>
      <c r="P30" s="14" t="s">
        <v>25</v>
      </c>
      <c r="Q30" s="14">
        <v>24</v>
      </c>
      <c r="R30" s="14">
        <v>6980</v>
      </c>
      <c r="S30" s="14">
        <v>12</v>
      </c>
      <c r="T30" s="14"/>
      <c r="U30" s="14"/>
      <c r="V30" s="14">
        <v>97410</v>
      </c>
      <c r="W30" s="14">
        <v>104</v>
      </c>
      <c r="X30" s="18"/>
    </row>
    <row r="31" spans="2:24" ht="15.75" customHeight="1">
      <c r="B31" s="16" t="s">
        <v>84</v>
      </c>
      <c r="C31" s="16" t="s">
        <v>85</v>
      </c>
      <c r="D31" s="16" t="s">
        <v>60</v>
      </c>
      <c r="E31" s="17" t="s">
        <v>24</v>
      </c>
      <c r="F31" s="14" t="s">
        <v>37</v>
      </c>
      <c r="G31" s="14">
        <v>5</v>
      </c>
      <c r="H31" s="14">
        <v>11500</v>
      </c>
      <c r="I31" s="14">
        <v>11</v>
      </c>
      <c r="J31" s="14"/>
      <c r="K31" s="14"/>
      <c r="L31" s="14" t="s">
        <v>84</v>
      </c>
      <c r="M31" s="14" t="s">
        <v>85</v>
      </c>
      <c r="N31" s="14" t="s">
        <v>60</v>
      </c>
      <c r="O31" s="14" t="s">
        <v>24</v>
      </c>
      <c r="P31" s="14" t="s">
        <v>29</v>
      </c>
      <c r="Q31" s="14">
        <v>14</v>
      </c>
      <c r="R31" s="14">
        <v>16610</v>
      </c>
      <c r="S31" s="14">
        <v>1</v>
      </c>
      <c r="T31" s="14"/>
      <c r="U31" s="14"/>
      <c r="V31" s="14">
        <v>97410</v>
      </c>
      <c r="W31" s="14">
        <v>104</v>
      </c>
      <c r="X31" s="18"/>
    </row>
    <row r="32" spans="2:24" ht="15.75" customHeight="1">
      <c r="B32" s="16" t="s">
        <v>86</v>
      </c>
      <c r="C32" s="16" t="s">
        <v>87</v>
      </c>
      <c r="D32" s="16" t="s">
        <v>60</v>
      </c>
      <c r="E32" s="17" t="s">
        <v>24</v>
      </c>
      <c r="F32" s="14" t="s">
        <v>29</v>
      </c>
      <c r="G32" s="14">
        <v>5</v>
      </c>
      <c r="H32" s="14">
        <v>13900</v>
      </c>
      <c r="I32" s="14">
        <v>6</v>
      </c>
      <c r="J32" s="14"/>
      <c r="K32" s="14"/>
      <c r="L32" s="14" t="s">
        <v>86</v>
      </c>
      <c r="M32" s="14" t="s">
        <v>87</v>
      </c>
      <c r="N32" s="14" t="s">
        <v>60</v>
      </c>
      <c r="O32" s="14" t="s">
        <v>24</v>
      </c>
      <c r="P32" s="14" t="s">
        <v>28</v>
      </c>
      <c r="Q32" s="14">
        <v>15</v>
      </c>
      <c r="R32" s="14">
        <v>500</v>
      </c>
      <c r="S32" s="14">
        <v>24</v>
      </c>
      <c r="T32" s="14"/>
      <c r="U32" s="14"/>
      <c r="V32" s="14">
        <v>97410</v>
      </c>
      <c r="W32" s="14">
        <v>104</v>
      </c>
      <c r="X32" s="18"/>
    </row>
    <row r="33" spans="2:24" ht="15.75" customHeight="1">
      <c r="B33" s="16" t="s">
        <v>88</v>
      </c>
      <c r="C33" s="16" t="s">
        <v>89</v>
      </c>
      <c r="D33" s="16" t="s">
        <v>60</v>
      </c>
      <c r="E33" s="17" t="s">
        <v>24</v>
      </c>
      <c r="F33" s="14" t="s">
        <v>25</v>
      </c>
      <c r="G33" s="14">
        <v>17</v>
      </c>
      <c r="H33" s="14">
        <v>12870</v>
      </c>
      <c r="I33" s="14">
        <v>8</v>
      </c>
      <c r="J33" s="14"/>
      <c r="K33" s="14"/>
      <c r="L33" s="14" t="s">
        <v>88</v>
      </c>
      <c r="M33" s="14" t="s">
        <v>89</v>
      </c>
      <c r="N33" s="14" t="s">
        <v>60</v>
      </c>
      <c r="O33" s="14" t="s">
        <v>24</v>
      </c>
      <c r="P33" s="14" t="s">
        <v>32</v>
      </c>
      <c r="Q33" s="14">
        <v>4</v>
      </c>
      <c r="R33" s="14">
        <v>16490</v>
      </c>
      <c r="S33" s="14">
        <v>3</v>
      </c>
      <c r="T33" s="14"/>
      <c r="U33" s="14"/>
      <c r="V33" s="14">
        <v>97410</v>
      </c>
      <c r="W33" s="14">
        <v>104</v>
      </c>
      <c r="X33" s="18"/>
    </row>
    <row r="34" spans="2:24" ht="15.75" customHeight="1">
      <c r="B34" s="16" t="s">
        <v>90</v>
      </c>
      <c r="C34" s="16" t="s">
        <v>91</v>
      </c>
      <c r="D34" s="16" t="s">
        <v>60</v>
      </c>
      <c r="E34" s="17" t="s">
        <v>92</v>
      </c>
      <c r="F34" s="14" t="s">
        <v>28</v>
      </c>
      <c r="G34" s="14">
        <v>3</v>
      </c>
      <c r="H34" s="14">
        <v>6120</v>
      </c>
      <c r="I34" s="14">
        <v>14</v>
      </c>
      <c r="J34" s="14">
        <f>SUM(H34:H38)</f>
        <v>56580</v>
      </c>
      <c r="K34" s="14">
        <f>SUM(I34:I38)</f>
        <v>43</v>
      </c>
      <c r="L34" s="14" t="s">
        <v>90</v>
      </c>
      <c r="M34" s="14" t="s">
        <v>91</v>
      </c>
      <c r="N34" s="14" t="s">
        <v>60</v>
      </c>
      <c r="O34" s="14" t="s">
        <v>92</v>
      </c>
      <c r="P34" s="14" t="s">
        <v>29</v>
      </c>
      <c r="Q34" s="14">
        <v>20</v>
      </c>
      <c r="R34" s="14">
        <v>2310</v>
      </c>
      <c r="S34" s="14">
        <v>20</v>
      </c>
      <c r="T34" s="14">
        <f>SUM(R34:R38)</f>
        <v>24900</v>
      </c>
      <c r="U34" s="14">
        <f>SUM(S34:S38)</f>
        <v>62</v>
      </c>
      <c r="V34" s="14">
        <f>T34+J34</f>
        <v>81480</v>
      </c>
      <c r="W34" s="14">
        <f>U34+K34</f>
        <v>105</v>
      </c>
      <c r="X34" s="15">
        <v>7</v>
      </c>
    </row>
    <row r="35" spans="2:24" ht="15.75" customHeight="1">
      <c r="B35" s="16" t="s">
        <v>93</v>
      </c>
      <c r="C35" s="16" t="s">
        <v>94</v>
      </c>
      <c r="D35" s="16" t="s">
        <v>60</v>
      </c>
      <c r="E35" s="17" t="s">
        <v>92</v>
      </c>
      <c r="F35" s="14" t="s">
        <v>32</v>
      </c>
      <c r="G35" s="14">
        <v>22</v>
      </c>
      <c r="H35" s="14">
        <v>13140</v>
      </c>
      <c r="I35" s="14">
        <v>1</v>
      </c>
      <c r="J35" s="14"/>
      <c r="K35" s="14"/>
      <c r="L35" s="14" t="s">
        <v>93</v>
      </c>
      <c r="M35" s="14" t="s">
        <v>94</v>
      </c>
      <c r="N35" s="14" t="s">
        <v>60</v>
      </c>
      <c r="O35" s="14" t="s">
        <v>92</v>
      </c>
      <c r="P35" s="14" t="s">
        <v>25</v>
      </c>
      <c r="Q35" s="14">
        <v>11</v>
      </c>
      <c r="R35" s="14">
        <v>5500</v>
      </c>
      <c r="S35" s="14">
        <v>13</v>
      </c>
      <c r="T35" s="14"/>
      <c r="U35" s="14"/>
      <c r="V35" s="14">
        <v>81480</v>
      </c>
      <c r="W35" s="14">
        <v>105</v>
      </c>
      <c r="X35" s="18"/>
    </row>
    <row r="36" spans="2:24" ht="15.75" customHeight="1">
      <c r="B36" s="16" t="s">
        <v>95</v>
      </c>
      <c r="C36" s="16" t="s">
        <v>96</v>
      </c>
      <c r="D36" s="16" t="s">
        <v>60</v>
      </c>
      <c r="E36" s="17" t="s">
        <v>92</v>
      </c>
      <c r="F36" s="14" t="s">
        <v>25</v>
      </c>
      <c r="G36" s="14">
        <v>8</v>
      </c>
      <c r="H36" s="14">
        <v>13020</v>
      </c>
      <c r="I36" s="14">
        <v>7</v>
      </c>
      <c r="J36" s="14"/>
      <c r="K36" s="14"/>
      <c r="L36" s="14" t="s">
        <v>95</v>
      </c>
      <c r="M36" s="14" t="s">
        <v>96</v>
      </c>
      <c r="N36" s="14" t="s">
        <v>60</v>
      </c>
      <c r="O36" s="14" t="s">
        <v>92</v>
      </c>
      <c r="P36" s="14" t="s">
        <v>32</v>
      </c>
      <c r="Q36" s="14">
        <v>20</v>
      </c>
      <c r="R36" s="14">
        <v>8160</v>
      </c>
      <c r="S36" s="14">
        <v>7</v>
      </c>
      <c r="T36" s="14"/>
      <c r="U36" s="14"/>
      <c r="V36" s="14">
        <v>81480</v>
      </c>
      <c r="W36" s="14">
        <v>105</v>
      </c>
      <c r="X36" s="18"/>
    </row>
    <row r="37" spans="2:24" ht="15.75" customHeight="1">
      <c r="B37" s="16" t="s">
        <v>97</v>
      </c>
      <c r="C37" s="16" t="s">
        <v>98</v>
      </c>
      <c r="D37" s="16" t="s">
        <v>60</v>
      </c>
      <c r="E37" s="17" t="s">
        <v>92</v>
      </c>
      <c r="F37" s="14" t="s">
        <v>37</v>
      </c>
      <c r="G37" s="14">
        <v>16</v>
      </c>
      <c r="H37" s="14">
        <v>10540</v>
      </c>
      <c r="I37" s="14">
        <v>14</v>
      </c>
      <c r="J37" s="14"/>
      <c r="K37" s="14"/>
      <c r="L37" s="14" t="s">
        <v>97</v>
      </c>
      <c r="M37" s="14" t="s">
        <v>98</v>
      </c>
      <c r="N37" s="14" t="s">
        <v>60</v>
      </c>
      <c r="O37" s="14" t="s">
        <v>92</v>
      </c>
      <c r="P37" s="14" t="s">
        <v>37</v>
      </c>
      <c r="Q37" s="14">
        <v>22</v>
      </c>
      <c r="R37" s="14">
        <v>4820</v>
      </c>
      <c r="S37" s="14">
        <v>11</v>
      </c>
      <c r="T37" s="14"/>
      <c r="U37" s="14"/>
      <c r="V37" s="14">
        <v>81480</v>
      </c>
      <c r="W37" s="14">
        <v>105</v>
      </c>
      <c r="X37" s="18"/>
    </row>
    <row r="38" spans="2:24" ht="15.75" customHeight="1">
      <c r="B38" s="16" t="s">
        <v>99</v>
      </c>
      <c r="C38" s="16" t="s">
        <v>100</v>
      </c>
      <c r="D38" s="16" t="s">
        <v>60</v>
      </c>
      <c r="E38" s="17" t="s">
        <v>92</v>
      </c>
      <c r="F38" s="14" t="s">
        <v>29</v>
      </c>
      <c r="G38" s="14">
        <v>8</v>
      </c>
      <c r="H38" s="14">
        <v>13760</v>
      </c>
      <c r="I38" s="14">
        <v>7</v>
      </c>
      <c r="J38" s="14"/>
      <c r="K38" s="14"/>
      <c r="L38" s="14" t="s">
        <v>99</v>
      </c>
      <c r="M38" s="14" t="s">
        <v>100</v>
      </c>
      <c r="N38" s="14" t="s">
        <v>60</v>
      </c>
      <c r="O38" s="14" t="s">
        <v>92</v>
      </c>
      <c r="P38" s="14" t="s">
        <v>28</v>
      </c>
      <c r="Q38" s="14">
        <v>18</v>
      </c>
      <c r="R38" s="14">
        <v>4110</v>
      </c>
      <c r="S38" s="14">
        <v>11</v>
      </c>
      <c r="T38" s="14"/>
      <c r="U38" s="14"/>
      <c r="V38" s="14">
        <v>81480</v>
      </c>
      <c r="W38" s="14">
        <v>105</v>
      </c>
      <c r="X38" s="18"/>
    </row>
    <row r="39" spans="2:24" ht="15.75" customHeight="1">
      <c r="B39" s="16" t="s">
        <v>101</v>
      </c>
      <c r="C39" s="16" t="s">
        <v>102</v>
      </c>
      <c r="D39" s="16" t="s">
        <v>103</v>
      </c>
      <c r="E39" s="17" t="s">
        <v>104</v>
      </c>
      <c r="F39" s="14" t="s">
        <v>37</v>
      </c>
      <c r="G39" s="14">
        <v>4</v>
      </c>
      <c r="H39" s="14">
        <v>10720</v>
      </c>
      <c r="I39" s="14">
        <v>13</v>
      </c>
      <c r="J39" s="14">
        <f>SUM(H39:H43)</f>
        <v>60370</v>
      </c>
      <c r="K39" s="14">
        <f>SUM(I39:I43)</f>
        <v>39.5</v>
      </c>
      <c r="L39" s="14" t="s">
        <v>101</v>
      </c>
      <c r="M39" s="14" t="s">
        <v>102</v>
      </c>
      <c r="N39" s="14" t="s">
        <v>103</v>
      </c>
      <c r="O39" s="14" t="s">
        <v>104</v>
      </c>
      <c r="P39" s="14" t="s">
        <v>32</v>
      </c>
      <c r="Q39" s="14">
        <v>13</v>
      </c>
      <c r="R39" s="14">
        <v>4280</v>
      </c>
      <c r="S39" s="14">
        <v>11</v>
      </c>
      <c r="T39" s="14">
        <f>SUM(R39:R43)</f>
        <v>28780</v>
      </c>
      <c r="U39" s="14">
        <f>SUM(S39:S43)</f>
        <v>68</v>
      </c>
      <c r="V39" s="14">
        <f>T39+J39</f>
        <v>89150</v>
      </c>
      <c r="W39" s="14">
        <f>U39+K39</f>
        <v>107.5</v>
      </c>
      <c r="X39" s="15">
        <v>8</v>
      </c>
    </row>
    <row r="40" spans="2:24" ht="15.75" customHeight="1">
      <c r="B40" s="16" t="s">
        <v>105</v>
      </c>
      <c r="C40" s="16" t="s">
        <v>106</v>
      </c>
      <c r="D40" s="16" t="s">
        <v>103</v>
      </c>
      <c r="E40" s="17" t="s">
        <v>104</v>
      </c>
      <c r="F40" s="14" t="s">
        <v>32</v>
      </c>
      <c r="G40" s="14">
        <v>1</v>
      </c>
      <c r="H40" s="14">
        <v>9950</v>
      </c>
      <c r="I40" s="14">
        <v>5</v>
      </c>
      <c r="J40" s="14"/>
      <c r="K40" s="14"/>
      <c r="L40" s="14" t="s">
        <v>105</v>
      </c>
      <c r="M40" s="14" t="s">
        <v>106</v>
      </c>
      <c r="N40" s="14" t="s">
        <v>103</v>
      </c>
      <c r="O40" s="14" t="s">
        <v>104</v>
      </c>
      <c r="P40" s="14" t="s">
        <v>37</v>
      </c>
      <c r="Q40" s="14">
        <v>17</v>
      </c>
      <c r="R40" s="14">
        <v>3140</v>
      </c>
      <c r="S40" s="14">
        <v>17</v>
      </c>
      <c r="T40" s="14"/>
      <c r="U40" s="14"/>
      <c r="V40" s="14">
        <v>89150</v>
      </c>
      <c r="W40" s="14">
        <v>107.5</v>
      </c>
      <c r="X40" s="18"/>
    </row>
    <row r="41" spans="2:24" ht="15.75" customHeight="1">
      <c r="B41" s="16" t="s">
        <v>107</v>
      </c>
      <c r="C41" s="16" t="s">
        <v>108</v>
      </c>
      <c r="D41" s="16" t="s">
        <v>103</v>
      </c>
      <c r="E41" s="17" t="s">
        <v>104</v>
      </c>
      <c r="F41" s="14" t="s">
        <v>29</v>
      </c>
      <c r="G41" s="14">
        <v>4</v>
      </c>
      <c r="H41" s="14">
        <v>11620</v>
      </c>
      <c r="I41" s="14">
        <v>8.5</v>
      </c>
      <c r="J41" s="14"/>
      <c r="K41" s="14"/>
      <c r="L41" s="14" t="s">
        <v>107</v>
      </c>
      <c r="M41" s="14" t="s">
        <v>108</v>
      </c>
      <c r="N41" s="14" t="s">
        <v>103</v>
      </c>
      <c r="O41" s="14" t="s">
        <v>104</v>
      </c>
      <c r="P41" s="14" t="s">
        <v>29</v>
      </c>
      <c r="Q41" s="14">
        <v>17</v>
      </c>
      <c r="R41" s="14">
        <v>15540</v>
      </c>
      <c r="S41" s="14">
        <v>2</v>
      </c>
      <c r="T41" s="14"/>
      <c r="U41" s="14"/>
      <c r="V41" s="14">
        <v>89150</v>
      </c>
      <c r="W41" s="14">
        <v>107.5</v>
      </c>
      <c r="X41" s="18"/>
    </row>
    <row r="42" spans="2:24" ht="15.75" customHeight="1">
      <c r="B42" s="16" t="s">
        <v>109</v>
      </c>
      <c r="C42" s="16" t="s">
        <v>110</v>
      </c>
      <c r="D42" s="16" t="s">
        <v>103</v>
      </c>
      <c r="E42" s="17" t="s">
        <v>104</v>
      </c>
      <c r="F42" s="14" t="s">
        <v>28</v>
      </c>
      <c r="G42" s="14">
        <v>23</v>
      </c>
      <c r="H42" s="14">
        <v>15770</v>
      </c>
      <c r="I42" s="14">
        <v>3</v>
      </c>
      <c r="J42" s="14"/>
      <c r="K42" s="14"/>
      <c r="L42" s="14" t="s">
        <v>109</v>
      </c>
      <c r="M42" s="14" t="s">
        <v>110</v>
      </c>
      <c r="N42" s="14" t="s">
        <v>103</v>
      </c>
      <c r="O42" s="14" t="s">
        <v>104</v>
      </c>
      <c r="P42" s="14" t="s">
        <v>28</v>
      </c>
      <c r="Q42" s="14">
        <v>11</v>
      </c>
      <c r="R42" s="14">
        <v>1920</v>
      </c>
      <c r="S42" s="14">
        <v>19</v>
      </c>
      <c r="T42" s="14"/>
      <c r="U42" s="14"/>
      <c r="V42" s="14">
        <v>89150</v>
      </c>
      <c r="W42" s="14">
        <v>107.5</v>
      </c>
      <c r="X42" s="18"/>
    </row>
    <row r="43" spans="2:24" ht="15.75" customHeight="1">
      <c r="B43" s="16" t="s">
        <v>111</v>
      </c>
      <c r="C43" s="16" t="s">
        <v>112</v>
      </c>
      <c r="D43" s="16" t="s">
        <v>103</v>
      </c>
      <c r="E43" s="17" t="s">
        <v>104</v>
      </c>
      <c r="F43" s="14" t="s">
        <v>25</v>
      </c>
      <c r="G43" s="14">
        <v>2</v>
      </c>
      <c r="H43" s="14">
        <v>12310</v>
      </c>
      <c r="I43" s="14">
        <v>10</v>
      </c>
      <c r="J43" s="14"/>
      <c r="K43" s="14"/>
      <c r="L43" s="14" t="s">
        <v>111</v>
      </c>
      <c r="M43" s="14" t="s">
        <v>112</v>
      </c>
      <c r="N43" s="14" t="s">
        <v>103</v>
      </c>
      <c r="O43" s="14" t="s">
        <v>104</v>
      </c>
      <c r="P43" s="14" t="s">
        <v>25</v>
      </c>
      <c r="Q43" s="14">
        <v>4</v>
      </c>
      <c r="R43" s="14">
        <v>3900</v>
      </c>
      <c r="S43" s="14">
        <v>19</v>
      </c>
      <c r="T43" s="14"/>
      <c r="U43" s="14"/>
      <c r="V43" s="14">
        <v>89150</v>
      </c>
      <c r="W43" s="14">
        <v>107.5</v>
      </c>
      <c r="X43" s="18"/>
    </row>
    <row r="44" spans="2:24" ht="15.75" customHeight="1">
      <c r="B44" s="16" t="s">
        <v>113</v>
      </c>
      <c r="C44" s="16" t="s">
        <v>114</v>
      </c>
      <c r="D44" s="16" t="s">
        <v>103</v>
      </c>
      <c r="E44" s="17" t="s">
        <v>115</v>
      </c>
      <c r="F44" s="14" t="s">
        <v>29</v>
      </c>
      <c r="G44" s="14">
        <v>17</v>
      </c>
      <c r="H44" s="14">
        <v>14940</v>
      </c>
      <c r="I44" s="14">
        <v>4</v>
      </c>
      <c r="J44" s="14">
        <f>SUM(H44:H48)</f>
        <v>57380</v>
      </c>
      <c r="K44" s="14">
        <f>SUM(I44:I48)</f>
        <v>41</v>
      </c>
      <c r="L44" s="14" t="s">
        <v>113</v>
      </c>
      <c r="M44" s="14" t="s">
        <v>114</v>
      </c>
      <c r="N44" s="14" t="s">
        <v>103</v>
      </c>
      <c r="O44" s="14" t="s">
        <v>115</v>
      </c>
      <c r="P44" s="14" t="s">
        <v>29</v>
      </c>
      <c r="Q44" s="14">
        <v>5</v>
      </c>
      <c r="R44" s="14">
        <v>8360</v>
      </c>
      <c r="S44" s="14">
        <v>8</v>
      </c>
      <c r="T44" s="14">
        <f>SUM(R44:R48)</f>
        <v>24690</v>
      </c>
      <c r="U44" s="14">
        <f>SUM(S44:S48)</f>
        <v>67.5</v>
      </c>
      <c r="V44" s="14">
        <f>T44+J44</f>
        <v>82070</v>
      </c>
      <c r="W44" s="14">
        <f>U44+K44</f>
        <v>108.5</v>
      </c>
      <c r="X44" s="15">
        <v>9</v>
      </c>
    </row>
    <row r="45" spans="2:24" ht="15.75" customHeight="1">
      <c r="B45" s="16" t="s">
        <v>116</v>
      </c>
      <c r="C45" s="16" t="s">
        <v>117</v>
      </c>
      <c r="D45" s="16" t="s">
        <v>103</v>
      </c>
      <c r="E45" s="17" t="s">
        <v>115</v>
      </c>
      <c r="F45" s="14" t="s">
        <v>25</v>
      </c>
      <c r="G45" s="14">
        <v>19</v>
      </c>
      <c r="H45" s="14">
        <v>3740</v>
      </c>
      <c r="I45" s="14">
        <v>22</v>
      </c>
      <c r="J45" s="14"/>
      <c r="K45" s="14"/>
      <c r="L45" s="14" t="s">
        <v>116</v>
      </c>
      <c r="M45" s="14" t="s">
        <v>117</v>
      </c>
      <c r="N45" s="14" t="s">
        <v>103</v>
      </c>
      <c r="O45" s="14" t="s">
        <v>115</v>
      </c>
      <c r="P45" s="14" t="s">
        <v>25</v>
      </c>
      <c r="Q45" s="14">
        <v>18</v>
      </c>
      <c r="R45" s="14">
        <v>7180</v>
      </c>
      <c r="S45" s="14">
        <v>11</v>
      </c>
      <c r="T45" s="14"/>
      <c r="U45" s="14"/>
      <c r="V45" s="14">
        <v>82070</v>
      </c>
      <c r="W45" s="14">
        <v>108.5</v>
      </c>
      <c r="X45" s="18"/>
    </row>
    <row r="46" spans="2:24" ht="15.75" customHeight="1">
      <c r="B46" s="16" t="s">
        <v>118</v>
      </c>
      <c r="C46" s="16" t="s">
        <v>119</v>
      </c>
      <c r="D46" s="16" t="s">
        <v>103</v>
      </c>
      <c r="E46" s="17" t="s">
        <v>115</v>
      </c>
      <c r="F46" s="14" t="s">
        <v>28</v>
      </c>
      <c r="G46" s="14">
        <v>22</v>
      </c>
      <c r="H46" s="14">
        <v>9280</v>
      </c>
      <c r="I46" s="14">
        <v>8</v>
      </c>
      <c r="J46" s="14"/>
      <c r="K46" s="14"/>
      <c r="L46" s="14" t="s">
        <v>118</v>
      </c>
      <c r="M46" s="14" t="s">
        <v>119</v>
      </c>
      <c r="N46" s="14" t="s">
        <v>103</v>
      </c>
      <c r="O46" s="14" t="s">
        <v>115</v>
      </c>
      <c r="P46" s="14" t="s">
        <v>28</v>
      </c>
      <c r="Q46" s="14">
        <v>19</v>
      </c>
      <c r="R46" s="14">
        <v>2690</v>
      </c>
      <c r="S46" s="14">
        <v>16</v>
      </c>
      <c r="T46" s="14"/>
      <c r="U46" s="14"/>
      <c r="V46" s="14">
        <v>82070</v>
      </c>
      <c r="W46" s="14">
        <v>108.5</v>
      </c>
      <c r="X46" s="18"/>
    </row>
    <row r="47" spans="2:24" ht="15.75" customHeight="1">
      <c r="B47" s="16" t="s">
        <v>120</v>
      </c>
      <c r="C47" s="16" t="s">
        <v>121</v>
      </c>
      <c r="D47" s="16" t="s">
        <v>103</v>
      </c>
      <c r="E47" s="17" t="s">
        <v>115</v>
      </c>
      <c r="F47" s="14" t="s">
        <v>37</v>
      </c>
      <c r="G47" s="14">
        <v>14</v>
      </c>
      <c r="H47" s="14">
        <v>17480</v>
      </c>
      <c r="I47" s="14">
        <v>5</v>
      </c>
      <c r="J47" s="14"/>
      <c r="K47" s="14"/>
      <c r="L47" s="14" t="s">
        <v>120</v>
      </c>
      <c r="M47" s="14" t="s">
        <v>121</v>
      </c>
      <c r="N47" s="14" t="s">
        <v>103</v>
      </c>
      <c r="O47" s="14" t="s">
        <v>115</v>
      </c>
      <c r="P47" s="14" t="s">
        <v>32</v>
      </c>
      <c r="Q47" s="14">
        <v>15</v>
      </c>
      <c r="R47" s="14">
        <v>2600</v>
      </c>
      <c r="S47" s="14">
        <v>18</v>
      </c>
      <c r="T47" s="14"/>
      <c r="U47" s="14"/>
      <c r="V47" s="14">
        <v>82070</v>
      </c>
      <c r="W47" s="14">
        <v>108.5</v>
      </c>
      <c r="X47" s="18"/>
    </row>
    <row r="48" spans="2:24" ht="15.75" customHeight="1">
      <c r="B48" s="16" t="s">
        <v>122</v>
      </c>
      <c r="C48" s="16" t="s">
        <v>110</v>
      </c>
      <c r="D48" s="16" t="s">
        <v>103</v>
      </c>
      <c r="E48" s="17" t="s">
        <v>115</v>
      </c>
      <c r="F48" s="14" t="s">
        <v>32</v>
      </c>
      <c r="G48" s="14">
        <v>23</v>
      </c>
      <c r="H48" s="14">
        <v>11940</v>
      </c>
      <c r="I48" s="14">
        <v>2</v>
      </c>
      <c r="J48" s="14"/>
      <c r="K48" s="14"/>
      <c r="L48" s="14" t="s">
        <v>122</v>
      </c>
      <c r="M48" s="14" t="s">
        <v>110</v>
      </c>
      <c r="N48" s="14" t="s">
        <v>103</v>
      </c>
      <c r="O48" s="14" t="s">
        <v>115</v>
      </c>
      <c r="P48" s="14" t="s">
        <v>37</v>
      </c>
      <c r="Q48" s="14">
        <v>6</v>
      </c>
      <c r="R48" s="14">
        <v>3860</v>
      </c>
      <c r="S48" s="14">
        <v>14.5</v>
      </c>
      <c r="T48" s="14"/>
      <c r="U48" s="14"/>
      <c r="V48" s="14">
        <v>82070</v>
      </c>
      <c r="W48" s="14">
        <v>108.5</v>
      </c>
      <c r="X48" s="18"/>
    </row>
    <row r="49" spans="2:24" ht="15.75" customHeight="1">
      <c r="B49" s="16" t="s">
        <v>123</v>
      </c>
      <c r="C49" s="16" t="s">
        <v>124</v>
      </c>
      <c r="D49" s="16" t="s">
        <v>125</v>
      </c>
      <c r="E49" s="17" t="s">
        <v>24</v>
      </c>
      <c r="F49" s="14" t="s">
        <v>32</v>
      </c>
      <c r="G49" s="14">
        <v>24</v>
      </c>
      <c r="H49" s="14">
        <v>9750</v>
      </c>
      <c r="I49" s="14">
        <v>6</v>
      </c>
      <c r="J49" s="14">
        <f>SUM(H49:H53)</f>
        <v>45540</v>
      </c>
      <c r="K49" s="14">
        <f>SUM(I49:I53)</f>
        <v>65</v>
      </c>
      <c r="L49" s="14" t="s">
        <v>123</v>
      </c>
      <c r="M49" s="14" t="s">
        <v>124</v>
      </c>
      <c r="N49" s="14" t="s">
        <v>125</v>
      </c>
      <c r="O49" s="14" t="s">
        <v>24</v>
      </c>
      <c r="P49" s="14" t="s">
        <v>29</v>
      </c>
      <c r="Q49" s="14">
        <v>21</v>
      </c>
      <c r="R49" s="14">
        <v>3500</v>
      </c>
      <c r="S49" s="14">
        <v>16</v>
      </c>
      <c r="T49" s="14">
        <f>SUM(R49:R53)</f>
        <v>36900</v>
      </c>
      <c r="U49" s="14">
        <f>SUM(S49:S53)</f>
        <v>52</v>
      </c>
      <c r="V49" s="14">
        <f>T49+J49</f>
        <v>82440</v>
      </c>
      <c r="W49" s="14">
        <f>U49+K49</f>
        <v>117</v>
      </c>
      <c r="X49" s="15">
        <v>10</v>
      </c>
    </row>
    <row r="50" spans="2:24" ht="15.75" customHeight="1">
      <c r="B50" s="16" t="s">
        <v>126</v>
      </c>
      <c r="C50" s="16" t="s">
        <v>127</v>
      </c>
      <c r="D50" s="16" t="s">
        <v>125</v>
      </c>
      <c r="E50" s="17" t="s">
        <v>24</v>
      </c>
      <c r="F50" s="14" t="s">
        <v>25</v>
      </c>
      <c r="G50" s="14">
        <v>16</v>
      </c>
      <c r="H50" s="14">
        <v>10540</v>
      </c>
      <c r="I50" s="14">
        <v>12</v>
      </c>
      <c r="J50" s="14"/>
      <c r="K50" s="14"/>
      <c r="L50" s="14" t="s">
        <v>126</v>
      </c>
      <c r="M50" s="14" t="s">
        <v>127</v>
      </c>
      <c r="N50" s="14" t="s">
        <v>125</v>
      </c>
      <c r="O50" s="14" t="s">
        <v>24</v>
      </c>
      <c r="P50" s="14" t="s">
        <v>32</v>
      </c>
      <c r="Q50" s="14">
        <v>21</v>
      </c>
      <c r="R50" s="14">
        <v>18450</v>
      </c>
      <c r="S50" s="14">
        <v>2</v>
      </c>
      <c r="T50" s="14"/>
      <c r="U50" s="14"/>
      <c r="V50" s="14">
        <v>82440</v>
      </c>
      <c r="W50" s="14">
        <v>117</v>
      </c>
      <c r="X50" s="18"/>
    </row>
    <row r="51" spans="2:24" ht="15.75" customHeight="1">
      <c r="B51" s="16" t="s">
        <v>128</v>
      </c>
      <c r="C51" s="16" t="s">
        <v>129</v>
      </c>
      <c r="D51" s="16" t="s">
        <v>125</v>
      </c>
      <c r="E51" s="17" t="s">
        <v>24</v>
      </c>
      <c r="F51" s="14" t="s">
        <v>28</v>
      </c>
      <c r="G51" s="14">
        <v>6</v>
      </c>
      <c r="H51" s="14">
        <v>3710</v>
      </c>
      <c r="I51" s="14">
        <v>19</v>
      </c>
      <c r="J51" s="14"/>
      <c r="K51" s="14"/>
      <c r="L51" s="14" t="s">
        <v>128</v>
      </c>
      <c r="M51" s="14" t="s">
        <v>129</v>
      </c>
      <c r="N51" s="14" t="s">
        <v>125</v>
      </c>
      <c r="O51" s="14" t="s">
        <v>24</v>
      </c>
      <c r="P51" s="14" t="s">
        <v>28</v>
      </c>
      <c r="Q51" s="14">
        <v>10</v>
      </c>
      <c r="R51" s="14">
        <v>4950</v>
      </c>
      <c r="S51" s="14">
        <v>7</v>
      </c>
      <c r="T51" s="14"/>
      <c r="U51" s="14"/>
      <c r="V51" s="14">
        <v>82440</v>
      </c>
      <c r="W51" s="14">
        <v>117</v>
      </c>
      <c r="X51" s="18"/>
    </row>
    <row r="52" spans="2:24" ht="15.75" customHeight="1">
      <c r="B52" s="16" t="s">
        <v>130</v>
      </c>
      <c r="C52" s="16" t="s">
        <v>131</v>
      </c>
      <c r="D52" s="16" t="s">
        <v>125</v>
      </c>
      <c r="E52" s="17" t="s">
        <v>24</v>
      </c>
      <c r="F52" s="14" t="s">
        <v>37</v>
      </c>
      <c r="G52" s="14">
        <v>12</v>
      </c>
      <c r="H52" s="14">
        <v>16540</v>
      </c>
      <c r="I52" s="14">
        <v>6</v>
      </c>
      <c r="J52" s="14"/>
      <c r="K52" s="14"/>
      <c r="L52" s="14" t="s">
        <v>130</v>
      </c>
      <c r="M52" s="14" t="s">
        <v>131</v>
      </c>
      <c r="N52" s="14" t="s">
        <v>125</v>
      </c>
      <c r="O52" s="14" t="s">
        <v>24</v>
      </c>
      <c r="P52" s="14" t="s">
        <v>37</v>
      </c>
      <c r="Q52" s="14">
        <v>24</v>
      </c>
      <c r="R52" s="14">
        <v>5780</v>
      </c>
      <c r="S52" s="14">
        <v>10</v>
      </c>
      <c r="T52" s="14"/>
      <c r="U52" s="14"/>
      <c r="V52" s="14">
        <v>82440</v>
      </c>
      <c r="W52" s="14">
        <v>117</v>
      </c>
      <c r="X52" s="18"/>
    </row>
    <row r="53" spans="2:24" ht="15.75" customHeight="1">
      <c r="B53" s="16" t="s">
        <v>132</v>
      </c>
      <c r="C53" s="16" t="s">
        <v>133</v>
      </c>
      <c r="D53" s="16" t="s">
        <v>125</v>
      </c>
      <c r="E53" s="17" t="s">
        <v>24</v>
      </c>
      <c r="F53" s="14" t="s">
        <v>29</v>
      </c>
      <c r="G53" s="14">
        <v>12</v>
      </c>
      <c r="H53" s="14">
        <v>5000</v>
      </c>
      <c r="I53" s="14">
        <v>22</v>
      </c>
      <c r="J53" s="14"/>
      <c r="K53" s="14"/>
      <c r="L53" s="14" t="s">
        <v>132</v>
      </c>
      <c r="M53" s="14" t="s">
        <v>133</v>
      </c>
      <c r="N53" s="14" t="s">
        <v>125</v>
      </c>
      <c r="O53" s="14" t="s">
        <v>24</v>
      </c>
      <c r="P53" s="14" t="s">
        <v>25</v>
      </c>
      <c r="Q53" s="14">
        <v>3</v>
      </c>
      <c r="R53" s="14">
        <v>4220</v>
      </c>
      <c r="S53" s="14">
        <v>17</v>
      </c>
      <c r="T53" s="14"/>
      <c r="U53" s="14"/>
      <c r="V53" s="14">
        <v>82440</v>
      </c>
      <c r="W53" s="14">
        <v>117</v>
      </c>
      <c r="X53" s="18"/>
    </row>
    <row r="54" spans="2:24" ht="15.75" customHeight="1">
      <c r="B54" s="16" t="s">
        <v>134</v>
      </c>
      <c r="C54" s="16" t="s">
        <v>135</v>
      </c>
      <c r="D54" s="16" t="s">
        <v>136</v>
      </c>
      <c r="E54" s="17" t="s">
        <v>137</v>
      </c>
      <c r="F54" s="14" t="s">
        <v>25</v>
      </c>
      <c r="G54" s="14">
        <v>5</v>
      </c>
      <c r="H54" s="14">
        <v>8440</v>
      </c>
      <c r="I54" s="14">
        <v>15</v>
      </c>
      <c r="J54" s="14">
        <f>SUM(H54:H58)</f>
        <v>41150</v>
      </c>
      <c r="K54" s="14">
        <f>SUM(I54:I58)</f>
        <v>66</v>
      </c>
      <c r="L54" s="14" t="s">
        <v>134</v>
      </c>
      <c r="M54" s="14" t="s">
        <v>135</v>
      </c>
      <c r="N54" s="14" t="s">
        <v>136</v>
      </c>
      <c r="O54" s="14" t="s">
        <v>137</v>
      </c>
      <c r="P54" s="14" t="s">
        <v>29</v>
      </c>
      <c r="Q54" s="14">
        <v>18</v>
      </c>
      <c r="R54" s="14">
        <v>5510</v>
      </c>
      <c r="S54" s="14">
        <v>13</v>
      </c>
      <c r="T54" s="14">
        <f>SUM(R54:R58)</f>
        <v>28390</v>
      </c>
      <c r="U54" s="14">
        <f>SUM(S54:S58)</f>
        <v>51</v>
      </c>
      <c r="V54" s="14">
        <f>T54+J54</f>
        <v>69540</v>
      </c>
      <c r="W54" s="14">
        <f>U54+K54</f>
        <v>117</v>
      </c>
      <c r="X54" s="15">
        <v>11</v>
      </c>
    </row>
    <row r="55" spans="2:24" ht="15.75" customHeight="1">
      <c r="B55" s="16" t="s">
        <v>138</v>
      </c>
      <c r="C55" s="16" t="s">
        <v>139</v>
      </c>
      <c r="D55" s="16" t="s">
        <v>136</v>
      </c>
      <c r="E55" s="17" t="s">
        <v>137</v>
      </c>
      <c r="F55" s="14" t="s">
        <v>29</v>
      </c>
      <c r="G55" s="14">
        <v>6</v>
      </c>
      <c r="H55" s="14">
        <v>7420</v>
      </c>
      <c r="I55" s="14">
        <v>17</v>
      </c>
      <c r="J55" s="14"/>
      <c r="K55" s="14"/>
      <c r="L55" s="14" t="s">
        <v>138</v>
      </c>
      <c r="M55" s="14" t="s">
        <v>139</v>
      </c>
      <c r="N55" s="14" t="s">
        <v>136</v>
      </c>
      <c r="O55" s="14" t="s">
        <v>137</v>
      </c>
      <c r="P55" s="14" t="s">
        <v>28</v>
      </c>
      <c r="Q55" s="14">
        <v>1</v>
      </c>
      <c r="R55" s="14">
        <v>6240</v>
      </c>
      <c r="S55" s="14">
        <v>4</v>
      </c>
      <c r="T55" s="14"/>
      <c r="U55" s="14"/>
      <c r="V55" s="14">
        <v>69540</v>
      </c>
      <c r="W55" s="14">
        <v>117</v>
      </c>
      <c r="X55" s="18"/>
    </row>
    <row r="56" spans="2:24" ht="15.75" customHeight="1">
      <c r="B56" s="16" t="s">
        <v>140</v>
      </c>
      <c r="C56" s="16" t="s">
        <v>139</v>
      </c>
      <c r="D56" s="16" t="s">
        <v>136</v>
      </c>
      <c r="E56" s="17" t="s">
        <v>137</v>
      </c>
      <c r="F56" s="14" t="s">
        <v>37</v>
      </c>
      <c r="G56" s="14">
        <v>2</v>
      </c>
      <c r="H56" s="14">
        <v>8360</v>
      </c>
      <c r="I56" s="14">
        <v>17</v>
      </c>
      <c r="J56" s="14"/>
      <c r="K56" s="14"/>
      <c r="L56" s="14" t="s">
        <v>140</v>
      </c>
      <c r="M56" s="14" t="s">
        <v>139</v>
      </c>
      <c r="N56" s="14" t="s">
        <v>136</v>
      </c>
      <c r="O56" s="14" t="s">
        <v>137</v>
      </c>
      <c r="P56" s="14" t="s">
        <v>37</v>
      </c>
      <c r="Q56" s="14">
        <v>18</v>
      </c>
      <c r="R56" s="14">
        <v>6000</v>
      </c>
      <c r="S56" s="14">
        <v>9</v>
      </c>
      <c r="T56" s="14"/>
      <c r="U56" s="14"/>
      <c r="V56" s="14">
        <v>69540</v>
      </c>
      <c r="W56" s="14">
        <v>117</v>
      </c>
      <c r="X56" s="18"/>
    </row>
    <row r="57" spans="2:24" ht="15.75" customHeight="1">
      <c r="B57" s="16" t="s">
        <v>141</v>
      </c>
      <c r="C57" s="16" t="s">
        <v>142</v>
      </c>
      <c r="D57" s="16" t="s">
        <v>136</v>
      </c>
      <c r="E57" s="17" t="s">
        <v>137</v>
      </c>
      <c r="F57" s="14" t="s">
        <v>32</v>
      </c>
      <c r="G57" s="14">
        <v>17</v>
      </c>
      <c r="H57" s="14">
        <v>9460</v>
      </c>
      <c r="I57" s="14">
        <v>8</v>
      </c>
      <c r="J57" s="14"/>
      <c r="K57" s="14"/>
      <c r="L57" s="14" t="s">
        <v>141</v>
      </c>
      <c r="M57" s="14" t="s">
        <v>142</v>
      </c>
      <c r="N57" s="14" t="s">
        <v>136</v>
      </c>
      <c r="O57" s="14" t="s">
        <v>137</v>
      </c>
      <c r="P57" s="14" t="s">
        <v>25</v>
      </c>
      <c r="Q57" s="14">
        <v>6</v>
      </c>
      <c r="R57" s="14">
        <v>7720</v>
      </c>
      <c r="S57" s="14">
        <v>9</v>
      </c>
      <c r="T57" s="14"/>
      <c r="U57" s="14"/>
      <c r="V57" s="14">
        <v>69540</v>
      </c>
      <c r="W57" s="14">
        <v>117</v>
      </c>
      <c r="X57" s="18"/>
    </row>
    <row r="58" spans="2:24" ht="15.75" customHeight="1">
      <c r="B58" s="16" t="s">
        <v>143</v>
      </c>
      <c r="C58" s="16" t="s">
        <v>144</v>
      </c>
      <c r="D58" s="16" t="s">
        <v>136</v>
      </c>
      <c r="E58" s="17" t="s">
        <v>137</v>
      </c>
      <c r="F58" s="14" t="s">
        <v>28</v>
      </c>
      <c r="G58" s="14">
        <v>13</v>
      </c>
      <c r="H58" s="14">
        <v>7470</v>
      </c>
      <c r="I58" s="14">
        <v>9</v>
      </c>
      <c r="J58" s="14"/>
      <c r="K58" s="14"/>
      <c r="L58" s="14" t="s">
        <v>143</v>
      </c>
      <c r="M58" s="14" t="s">
        <v>144</v>
      </c>
      <c r="N58" s="14" t="s">
        <v>136</v>
      </c>
      <c r="O58" s="14" t="s">
        <v>137</v>
      </c>
      <c r="P58" s="14" t="s">
        <v>32</v>
      </c>
      <c r="Q58" s="14">
        <v>16</v>
      </c>
      <c r="R58" s="14">
        <v>2920</v>
      </c>
      <c r="S58" s="14">
        <v>16</v>
      </c>
      <c r="T58" s="14"/>
      <c r="U58" s="14"/>
      <c r="V58" s="14">
        <v>69540</v>
      </c>
      <c r="W58" s="14">
        <v>117</v>
      </c>
      <c r="X58" s="18"/>
    </row>
    <row r="59" spans="2:24" ht="15.75" customHeight="1">
      <c r="B59" s="16" t="s">
        <v>145</v>
      </c>
      <c r="C59" s="16" t="s">
        <v>102</v>
      </c>
      <c r="D59" s="16" t="s">
        <v>103</v>
      </c>
      <c r="E59" s="17" t="s">
        <v>24</v>
      </c>
      <c r="F59" s="14" t="s">
        <v>32</v>
      </c>
      <c r="G59" s="14">
        <v>6</v>
      </c>
      <c r="H59" s="14">
        <v>10870</v>
      </c>
      <c r="I59" s="14">
        <v>3</v>
      </c>
      <c r="J59" s="14">
        <f>SUM(H59:H63)</f>
        <v>53610</v>
      </c>
      <c r="K59" s="14">
        <f>SUM(I59:I63)</f>
        <v>53</v>
      </c>
      <c r="L59" s="14" t="s">
        <v>145</v>
      </c>
      <c r="M59" s="14" t="s">
        <v>102</v>
      </c>
      <c r="N59" s="14" t="s">
        <v>103</v>
      </c>
      <c r="O59" s="14" t="s">
        <v>24</v>
      </c>
      <c r="P59" s="14" t="s">
        <v>37</v>
      </c>
      <c r="Q59" s="14">
        <v>7</v>
      </c>
      <c r="R59" s="14">
        <v>6820</v>
      </c>
      <c r="S59" s="14">
        <v>7</v>
      </c>
      <c r="T59" s="14">
        <f>SUM(R59:R63)</f>
        <v>23500</v>
      </c>
      <c r="U59" s="14">
        <f>SUM(S59:S63)</f>
        <v>71</v>
      </c>
      <c r="V59" s="14">
        <f>T59+J59</f>
        <v>77110</v>
      </c>
      <c r="W59" s="14">
        <f>U59+K59</f>
        <v>124</v>
      </c>
      <c r="X59" s="15">
        <v>12</v>
      </c>
    </row>
    <row r="60" spans="2:24" ht="15.75" customHeight="1">
      <c r="B60" s="16" t="s">
        <v>146</v>
      </c>
      <c r="C60" s="16" t="s">
        <v>147</v>
      </c>
      <c r="D60" s="16" t="s">
        <v>103</v>
      </c>
      <c r="E60" s="17" t="s">
        <v>24</v>
      </c>
      <c r="F60" s="14" t="s">
        <v>37</v>
      </c>
      <c r="G60" s="14">
        <v>22</v>
      </c>
      <c r="H60" s="14">
        <v>22300</v>
      </c>
      <c r="I60" s="14">
        <v>2</v>
      </c>
      <c r="J60" s="14"/>
      <c r="K60" s="14"/>
      <c r="L60" s="14" t="s">
        <v>146</v>
      </c>
      <c r="M60" s="14" t="s">
        <v>147</v>
      </c>
      <c r="N60" s="14" t="s">
        <v>103</v>
      </c>
      <c r="O60" s="14" t="s">
        <v>24</v>
      </c>
      <c r="P60" s="14" t="s">
        <v>25</v>
      </c>
      <c r="Q60" s="14">
        <v>13</v>
      </c>
      <c r="R60" s="14">
        <v>8040</v>
      </c>
      <c r="S60" s="14">
        <v>7</v>
      </c>
      <c r="T60" s="14"/>
      <c r="U60" s="14"/>
      <c r="V60" s="14">
        <v>77110</v>
      </c>
      <c r="W60" s="14">
        <v>124</v>
      </c>
      <c r="X60" s="18"/>
    </row>
    <row r="61" spans="2:24" ht="15.75" customHeight="1">
      <c r="B61" s="16" t="s">
        <v>148</v>
      </c>
      <c r="C61" s="16" t="s">
        <v>149</v>
      </c>
      <c r="D61" s="16" t="s">
        <v>103</v>
      </c>
      <c r="E61" s="17" t="s">
        <v>24</v>
      </c>
      <c r="F61" s="14" t="s">
        <v>28</v>
      </c>
      <c r="G61" s="14">
        <v>18</v>
      </c>
      <c r="H61" s="14">
        <v>3830</v>
      </c>
      <c r="I61" s="14">
        <v>18</v>
      </c>
      <c r="J61" s="14"/>
      <c r="K61" s="14"/>
      <c r="L61" s="14" t="s">
        <v>148</v>
      </c>
      <c r="M61" s="14" t="s">
        <v>149</v>
      </c>
      <c r="N61" s="14" t="s">
        <v>103</v>
      </c>
      <c r="O61" s="14" t="s">
        <v>24</v>
      </c>
      <c r="P61" s="14" t="s">
        <v>32</v>
      </c>
      <c r="Q61" s="14">
        <v>17</v>
      </c>
      <c r="R61" s="14">
        <v>1440</v>
      </c>
      <c r="S61" s="14">
        <v>22</v>
      </c>
      <c r="T61" s="14"/>
      <c r="U61" s="14"/>
      <c r="V61" s="14">
        <v>77110</v>
      </c>
      <c r="W61" s="14">
        <v>124</v>
      </c>
      <c r="X61" s="18"/>
    </row>
    <row r="62" spans="2:24" ht="15.75" customHeight="1">
      <c r="B62" s="16" t="s">
        <v>150</v>
      </c>
      <c r="C62" s="16" t="s">
        <v>151</v>
      </c>
      <c r="D62" s="16" t="s">
        <v>103</v>
      </c>
      <c r="E62" s="17" t="s">
        <v>24</v>
      </c>
      <c r="F62" s="14" t="s">
        <v>25</v>
      </c>
      <c r="G62" s="14">
        <v>22</v>
      </c>
      <c r="H62" s="14">
        <v>5690</v>
      </c>
      <c r="I62" s="14">
        <v>18</v>
      </c>
      <c r="J62" s="14"/>
      <c r="K62" s="14"/>
      <c r="L62" s="14" t="s">
        <v>150</v>
      </c>
      <c r="M62" s="14" t="s">
        <v>151</v>
      </c>
      <c r="N62" s="14" t="s">
        <v>103</v>
      </c>
      <c r="O62" s="14" t="s">
        <v>24</v>
      </c>
      <c r="P62" s="14" t="s">
        <v>29</v>
      </c>
      <c r="Q62" s="14">
        <v>7</v>
      </c>
      <c r="R62" s="14">
        <v>5480</v>
      </c>
      <c r="S62" s="14">
        <v>14</v>
      </c>
      <c r="T62" s="14"/>
      <c r="U62" s="14"/>
      <c r="V62" s="14">
        <v>77110</v>
      </c>
      <c r="W62" s="14">
        <v>124</v>
      </c>
      <c r="X62" s="18"/>
    </row>
    <row r="63" spans="2:24" ht="15.75" customHeight="1">
      <c r="B63" s="16" t="s">
        <v>152</v>
      </c>
      <c r="C63" s="16" t="s">
        <v>153</v>
      </c>
      <c r="D63" s="16" t="s">
        <v>103</v>
      </c>
      <c r="E63" s="17" t="s">
        <v>24</v>
      </c>
      <c r="F63" s="14" t="s">
        <v>29</v>
      </c>
      <c r="G63" s="14">
        <v>19</v>
      </c>
      <c r="H63" s="14">
        <v>10920</v>
      </c>
      <c r="I63" s="14">
        <v>12</v>
      </c>
      <c r="J63" s="14"/>
      <c r="K63" s="14"/>
      <c r="L63" s="14" t="s">
        <v>152</v>
      </c>
      <c r="M63" s="14" t="s">
        <v>153</v>
      </c>
      <c r="N63" s="14" t="s">
        <v>103</v>
      </c>
      <c r="O63" s="14" t="s">
        <v>24</v>
      </c>
      <c r="P63" s="14" t="s">
        <v>28</v>
      </c>
      <c r="Q63" s="14">
        <v>6</v>
      </c>
      <c r="R63" s="14">
        <v>1720</v>
      </c>
      <c r="S63" s="14">
        <v>21</v>
      </c>
      <c r="T63" s="14"/>
      <c r="U63" s="14"/>
      <c r="V63" s="14">
        <v>77110</v>
      </c>
      <c r="W63" s="14">
        <v>124</v>
      </c>
      <c r="X63" s="18"/>
    </row>
    <row r="64" spans="2:24" ht="15.75" customHeight="1">
      <c r="B64" s="16" t="s">
        <v>154</v>
      </c>
      <c r="C64" s="16" t="s">
        <v>155</v>
      </c>
      <c r="D64" s="16" t="s">
        <v>60</v>
      </c>
      <c r="E64" s="17" t="s">
        <v>156</v>
      </c>
      <c r="F64" s="14" t="s">
        <v>32</v>
      </c>
      <c r="G64" s="14">
        <v>8</v>
      </c>
      <c r="H64" s="14">
        <v>9220</v>
      </c>
      <c r="I64" s="14">
        <v>11</v>
      </c>
      <c r="J64" s="14">
        <f>SUM(H64:H68)</f>
        <v>40910</v>
      </c>
      <c r="K64" s="14">
        <f>SUM(I64:I68)</f>
        <v>69</v>
      </c>
      <c r="L64" s="14" t="s">
        <v>154</v>
      </c>
      <c r="M64" s="14" t="s">
        <v>155</v>
      </c>
      <c r="N64" s="14" t="s">
        <v>60</v>
      </c>
      <c r="O64" s="14" t="s">
        <v>156</v>
      </c>
      <c r="P64" s="14" t="s">
        <v>37</v>
      </c>
      <c r="Q64" s="14">
        <v>10</v>
      </c>
      <c r="R64" s="14">
        <v>8620</v>
      </c>
      <c r="S64" s="14">
        <v>5</v>
      </c>
      <c r="T64" s="14">
        <f>SUM(R64:R68)</f>
        <v>28320</v>
      </c>
      <c r="U64" s="14">
        <f>SUM(S64:S68)</f>
        <v>58</v>
      </c>
      <c r="V64" s="14">
        <f>T64+J64</f>
        <v>69230</v>
      </c>
      <c r="W64" s="14">
        <f>U64+K64</f>
        <v>127</v>
      </c>
      <c r="X64" s="15">
        <v>13</v>
      </c>
    </row>
    <row r="65" spans="2:24" ht="15.75" customHeight="1">
      <c r="B65" s="16" t="s">
        <v>157</v>
      </c>
      <c r="C65" s="16" t="s">
        <v>81</v>
      </c>
      <c r="D65" s="16" t="s">
        <v>60</v>
      </c>
      <c r="E65" s="17" t="s">
        <v>156</v>
      </c>
      <c r="F65" s="14" t="s">
        <v>37</v>
      </c>
      <c r="G65" s="14">
        <v>21</v>
      </c>
      <c r="H65" s="14">
        <v>8520</v>
      </c>
      <c r="I65" s="14">
        <v>16</v>
      </c>
      <c r="J65" s="14"/>
      <c r="K65" s="14"/>
      <c r="L65" s="14" t="s">
        <v>157</v>
      </c>
      <c r="M65" s="14" t="s">
        <v>81</v>
      </c>
      <c r="N65" s="14" t="s">
        <v>60</v>
      </c>
      <c r="O65" s="14" t="s">
        <v>156</v>
      </c>
      <c r="P65" s="14" t="s">
        <v>28</v>
      </c>
      <c r="Q65" s="14">
        <v>3</v>
      </c>
      <c r="R65" s="14">
        <v>4720</v>
      </c>
      <c r="S65" s="14">
        <v>9</v>
      </c>
      <c r="T65" s="14"/>
      <c r="U65" s="14"/>
      <c r="V65" s="14">
        <v>69230</v>
      </c>
      <c r="W65" s="14">
        <v>127</v>
      </c>
      <c r="X65" s="18"/>
    </row>
    <row r="66" spans="2:24" ht="15.75" customHeight="1">
      <c r="B66" s="16" t="s">
        <v>158</v>
      </c>
      <c r="C66" s="16" t="s">
        <v>159</v>
      </c>
      <c r="D66" s="16" t="s">
        <v>60</v>
      </c>
      <c r="E66" s="17" t="s">
        <v>156</v>
      </c>
      <c r="F66" s="14" t="s">
        <v>25</v>
      </c>
      <c r="G66" s="14">
        <v>15</v>
      </c>
      <c r="H66" s="14">
        <v>5350</v>
      </c>
      <c r="I66" s="14">
        <v>19</v>
      </c>
      <c r="J66" s="14"/>
      <c r="K66" s="14"/>
      <c r="L66" s="14" t="s">
        <v>158</v>
      </c>
      <c r="M66" s="14" t="s">
        <v>159</v>
      </c>
      <c r="N66" s="14" t="s">
        <v>60</v>
      </c>
      <c r="O66" s="14" t="s">
        <v>156</v>
      </c>
      <c r="P66" s="14" t="s">
        <v>29</v>
      </c>
      <c r="Q66" s="14">
        <v>10</v>
      </c>
      <c r="R66" s="14">
        <v>8000</v>
      </c>
      <c r="S66" s="14">
        <v>9</v>
      </c>
      <c r="T66" s="14"/>
      <c r="U66" s="14"/>
      <c r="V66" s="14">
        <v>69230</v>
      </c>
      <c r="W66" s="14">
        <v>127</v>
      </c>
      <c r="X66" s="18"/>
    </row>
    <row r="67" spans="2:24" ht="15.75" customHeight="1">
      <c r="B67" s="16" t="s">
        <v>160</v>
      </c>
      <c r="C67" s="16" t="s">
        <v>161</v>
      </c>
      <c r="D67" s="16" t="s">
        <v>60</v>
      </c>
      <c r="E67" s="17" t="s">
        <v>156</v>
      </c>
      <c r="F67" s="14" t="s">
        <v>28</v>
      </c>
      <c r="G67" s="14">
        <v>9</v>
      </c>
      <c r="H67" s="14">
        <v>6520</v>
      </c>
      <c r="I67" s="14">
        <v>13</v>
      </c>
      <c r="J67" s="14"/>
      <c r="K67" s="14"/>
      <c r="L67" s="14" t="s">
        <v>160</v>
      </c>
      <c r="M67" s="14" t="s">
        <v>161</v>
      </c>
      <c r="N67" s="14" t="s">
        <v>60</v>
      </c>
      <c r="O67" s="14" t="s">
        <v>156</v>
      </c>
      <c r="P67" s="14" t="s">
        <v>32</v>
      </c>
      <c r="Q67" s="14">
        <v>10</v>
      </c>
      <c r="R67" s="14">
        <v>3280</v>
      </c>
      <c r="S67" s="14">
        <v>14</v>
      </c>
      <c r="T67" s="14"/>
      <c r="U67" s="14"/>
      <c r="V67" s="14">
        <v>69230</v>
      </c>
      <c r="W67" s="14">
        <v>127</v>
      </c>
      <c r="X67" s="18"/>
    </row>
    <row r="68" spans="2:24" ht="15.75" customHeight="1">
      <c r="B68" s="16" t="s">
        <v>162</v>
      </c>
      <c r="C68" s="16" t="s">
        <v>163</v>
      </c>
      <c r="D68" s="16" t="s">
        <v>60</v>
      </c>
      <c r="E68" s="17" t="s">
        <v>156</v>
      </c>
      <c r="F68" s="14" t="s">
        <v>29</v>
      </c>
      <c r="G68" s="14">
        <v>20</v>
      </c>
      <c r="H68" s="14">
        <v>11300</v>
      </c>
      <c r="I68" s="14">
        <v>10</v>
      </c>
      <c r="J68" s="14"/>
      <c r="K68" s="14"/>
      <c r="L68" s="14" t="s">
        <v>162</v>
      </c>
      <c r="M68" s="14" t="s">
        <v>163</v>
      </c>
      <c r="N68" s="14" t="s">
        <v>60</v>
      </c>
      <c r="O68" s="14" t="s">
        <v>156</v>
      </c>
      <c r="P68" s="14" t="s">
        <v>25</v>
      </c>
      <c r="Q68" s="14">
        <v>20</v>
      </c>
      <c r="R68" s="14">
        <v>3700</v>
      </c>
      <c r="S68" s="14">
        <v>21</v>
      </c>
      <c r="T68" s="14"/>
      <c r="U68" s="14"/>
      <c r="V68" s="14">
        <v>69230</v>
      </c>
      <c r="W68" s="14">
        <v>127</v>
      </c>
      <c r="X68" s="18"/>
    </row>
    <row r="69" spans="2:24" ht="15.75" customHeight="1">
      <c r="B69" s="16" t="s">
        <v>164</v>
      </c>
      <c r="C69" s="16" t="s">
        <v>165</v>
      </c>
      <c r="D69" s="16" t="s">
        <v>23</v>
      </c>
      <c r="E69" s="17" t="s">
        <v>166</v>
      </c>
      <c r="F69" s="14" t="s">
        <v>29</v>
      </c>
      <c r="G69" s="14">
        <v>21</v>
      </c>
      <c r="H69" s="14">
        <v>8600</v>
      </c>
      <c r="I69" s="14">
        <v>16</v>
      </c>
      <c r="J69" s="14">
        <f>SUM(H69:H73)</f>
        <v>36120</v>
      </c>
      <c r="K69" s="14">
        <f>SUM(I69:I73)</f>
        <v>80</v>
      </c>
      <c r="L69" s="14" t="s">
        <v>164</v>
      </c>
      <c r="M69" s="14" t="s">
        <v>165</v>
      </c>
      <c r="N69" s="14" t="s">
        <v>23</v>
      </c>
      <c r="O69" s="14" t="s">
        <v>166</v>
      </c>
      <c r="P69" s="14" t="s">
        <v>28</v>
      </c>
      <c r="Q69" s="14">
        <v>24</v>
      </c>
      <c r="R69" s="14">
        <v>1910</v>
      </c>
      <c r="S69" s="14">
        <v>20</v>
      </c>
      <c r="T69" s="14">
        <f>SUM(R69:R73)</f>
        <v>41240</v>
      </c>
      <c r="U69" s="14">
        <f>SUM(S69:S73)</f>
        <v>51</v>
      </c>
      <c r="V69" s="14">
        <f>T69+J69</f>
        <v>77360</v>
      </c>
      <c r="W69" s="14">
        <f>U69+K69</f>
        <v>131</v>
      </c>
      <c r="X69" s="15">
        <v>14</v>
      </c>
    </row>
    <row r="70" spans="2:24" ht="15.75" customHeight="1">
      <c r="B70" s="16" t="s">
        <v>167</v>
      </c>
      <c r="C70" s="16" t="s">
        <v>168</v>
      </c>
      <c r="D70" s="16" t="s">
        <v>23</v>
      </c>
      <c r="E70" s="17" t="s">
        <v>166</v>
      </c>
      <c r="F70" s="14" t="s">
        <v>37</v>
      </c>
      <c r="G70" s="14">
        <v>23</v>
      </c>
      <c r="H70" s="14">
        <v>4360</v>
      </c>
      <c r="I70" s="14">
        <v>23</v>
      </c>
      <c r="J70" s="14"/>
      <c r="K70" s="14"/>
      <c r="L70" s="14" t="s">
        <v>167</v>
      </c>
      <c r="M70" s="14" t="s">
        <v>168</v>
      </c>
      <c r="N70" s="14" t="s">
        <v>23</v>
      </c>
      <c r="O70" s="14" t="s">
        <v>166</v>
      </c>
      <c r="P70" s="14" t="s">
        <v>32</v>
      </c>
      <c r="Q70" s="14">
        <v>22</v>
      </c>
      <c r="R70" s="14">
        <v>5700</v>
      </c>
      <c r="S70" s="14">
        <v>9</v>
      </c>
      <c r="T70" s="14"/>
      <c r="U70" s="14"/>
      <c r="V70" s="14">
        <v>77360</v>
      </c>
      <c r="W70" s="14">
        <v>131</v>
      </c>
      <c r="X70" s="18"/>
    </row>
    <row r="71" spans="2:24" ht="15.75" customHeight="1">
      <c r="B71" s="16" t="s">
        <v>169</v>
      </c>
      <c r="C71" s="16" t="s">
        <v>170</v>
      </c>
      <c r="D71" s="16" t="s">
        <v>23</v>
      </c>
      <c r="E71" s="17" t="s">
        <v>166</v>
      </c>
      <c r="F71" s="14" t="s">
        <v>25</v>
      </c>
      <c r="G71" s="14">
        <v>7</v>
      </c>
      <c r="H71" s="14">
        <v>13140</v>
      </c>
      <c r="I71" s="14">
        <v>6</v>
      </c>
      <c r="J71" s="14"/>
      <c r="K71" s="14"/>
      <c r="L71" s="14" t="s">
        <v>169</v>
      </c>
      <c r="M71" s="14" t="s">
        <v>170</v>
      </c>
      <c r="N71" s="14" t="s">
        <v>23</v>
      </c>
      <c r="O71" s="14" t="s">
        <v>166</v>
      </c>
      <c r="P71" s="14" t="s">
        <v>37</v>
      </c>
      <c r="Q71" s="14">
        <v>8</v>
      </c>
      <c r="R71" s="14">
        <v>18320</v>
      </c>
      <c r="S71" s="14">
        <v>1</v>
      </c>
      <c r="T71" s="14"/>
      <c r="U71" s="14"/>
      <c r="V71" s="14">
        <v>77360</v>
      </c>
      <c r="W71" s="14">
        <v>131</v>
      </c>
      <c r="X71" s="18"/>
    </row>
    <row r="72" spans="2:24" ht="15.75" customHeight="1">
      <c r="B72" s="16" t="s">
        <v>171</v>
      </c>
      <c r="C72" s="16" t="s">
        <v>170</v>
      </c>
      <c r="D72" s="16" t="s">
        <v>23</v>
      </c>
      <c r="E72" s="17" t="s">
        <v>166</v>
      </c>
      <c r="F72" s="14" t="s">
        <v>32</v>
      </c>
      <c r="G72" s="14">
        <v>19</v>
      </c>
      <c r="H72" s="14">
        <v>4420</v>
      </c>
      <c r="I72" s="14">
        <v>20</v>
      </c>
      <c r="J72" s="14"/>
      <c r="K72" s="14"/>
      <c r="L72" s="14" t="s">
        <v>171</v>
      </c>
      <c r="M72" s="14" t="s">
        <v>170</v>
      </c>
      <c r="N72" s="14" t="s">
        <v>23</v>
      </c>
      <c r="O72" s="14" t="s">
        <v>166</v>
      </c>
      <c r="P72" s="14" t="s">
        <v>29</v>
      </c>
      <c r="Q72" s="14">
        <v>8</v>
      </c>
      <c r="R72" s="14">
        <v>10150</v>
      </c>
      <c r="S72" s="14">
        <v>6</v>
      </c>
      <c r="T72" s="14"/>
      <c r="U72" s="14"/>
      <c r="V72" s="14">
        <v>77360</v>
      </c>
      <c r="W72" s="14">
        <v>131</v>
      </c>
      <c r="X72" s="18"/>
    </row>
    <row r="73" spans="2:24" ht="15.75" customHeight="1">
      <c r="B73" s="16" t="s">
        <v>172</v>
      </c>
      <c r="C73" s="16" t="s">
        <v>173</v>
      </c>
      <c r="D73" s="16" t="s">
        <v>23</v>
      </c>
      <c r="E73" s="17" t="s">
        <v>166</v>
      </c>
      <c r="F73" s="14" t="s">
        <v>28</v>
      </c>
      <c r="G73" s="14">
        <v>8</v>
      </c>
      <c r="H73" s="14">
        <v>5600</v>
      </c>
      <c r="I73" s="14">
        <v>15</v>
      </c>
      <c r="J73" s="14"/>
      <c r="K73" s="14"/>
      <c r="L73" s="14" t="s">
        <v>172</v>
      </c>
      <c r="M73" s="14" t="s">
        <v>173</v>
      </c>
      <c r="N73" s="14" t="s">
        <v>23</v>
      </c>
      <c r="O73" s="14" t="s">
        <v>166</v>
      </c>
      <c r="P73" s="14" t="s">
        <v>25</v>
      </c>
      <c r="Q73" s="14">
        <v>14</v>
      </c>
      <c r="R73" s="14">
        <v>5160</v>
      </c>
      <c r="S73" s="14">
        <v>15</v>
      </c>
      <c r="T73" s="14"/>
      <c r="U73" s="14"/>
      <c r="V73" s="14">
        <v>77360</v>
      </c>
      <c r="W73" s="14">
        <v>131</v>
      </c>
      <c r="X73" s="18"/>
    </row>
    <row r="74" spans="2:24" ht="15.75" customHeight="1">
      <c r="B74" s="16" t="s">
        <v>174</v>
      </c>
      <c r="C74" s="16" t="s">
        <v>175</v>
      </c>
      <c r="D74" s="16" t="s">
        <v>40</v>
      </c>
      <c r="E74" s="17" t="s">
        <v>176</v>
      </c>
      <c r="F74" s="14" t="s">
        <v>28</v>
      </c>
      <c r="G74" s="14">
        <v>1</v>
      </c>
      <c r="H74" s="14">
        <v>19870</v>
      </c>
      <c r="I74" s="14">
        <v>2</v>
      </c>
      <c r="J74" s="14">
        <f>SUM(H74:H78)</f>
        <v>51860</v>
      </c>
      <c r="K74" s="14">
        <f>SUM(I74:I78)</f>
        <v>69</v>
      </c>
      <c r="L74" s="14" t="s">
        <v>174</v>
      </c>
      <c r="M74" s="14" t="s">
        <v>175</v>
      </c>
      <c r="N74" s="14" t="s">
        <v>40</v>
      </c>
      <c r="O74" s="14" t="s">
        <v>176</v>
      </c>
      <c r="P74" s="14" t="s">
        <v>37</v>
      </c>
      <c r="Q74" s="14">
        <v>5</v>
      </c>
      <c r="R74" s="14">
        <v>820</v>
      </c>
      <c r="S74" s="14">
        <v>22</v>
      </c>
      <c r="T74" s="14">
        <f>SUM(R74:R78)</f>
        <v>30480</v>
      </c>
      <c r="U74" s="14">
        <f>SUM(S74:S78)</f>
        <v>66</v>
      </c>
      <c r="V74" s="14">
        <f>T74+J74</f>
        <v>82340</v>
      </c>
      <c r="W74" s="14">
        <f>U74+K74</f>
        <v>135</v>
      </c>
      <c r="X74" s="15">
        <v>15</v>
      </c>
    </row>
    <row r="75" spans="2:24" ht="15.75" customHeight="1">
      <c r="B75" s="16" t="s">
        <v>171</v>
      </c>
      <c r="C75" s="16" t="s">
        <v>177</v>
      </c>
      <c r="D75" s="16" t="s">
        <v>40</v>
      </c>
      <c r="E75" s="17" t="s">
        <v>176</v>
      </c>
      <c r="F75" s="14" t="s">
        <v>25</v>
      </c>
      <c r="G75" s="14">
        <v>10</v>
      </c>
      <c r="H75" s="14">
        <v>3910</v>
      </c>
      <c r="I75" s="14">
        <v>21</v>
      </c>
      <c r="J75" s="14"/>
      <c r="K75" s="14"/>
      <c r="L75" s="14" t="s">
        <v>171</v>
      </c>
      <c r="M75" s="14" t="s">
        <v>177</v>
      </c>
      <c r="N75" s="14" t="s">
        <v>40</v>
      </c>
      <c r="O75" s="14" t="s">
        <v>176</v>
      </c>
      <c r="P75" s="14" t="s">
        <v>29</v>
      </c>
      <c r="Q75" s="14">
        <v>4</v>
      </c>
      <c r="R75" s="14">
        <v>12860</v>
      </c>
      <c r="S75" s="14">
        <v>5</v>
      </c>
      <c r="T75" s="14"/>
      <c r="U75" s="14"/>
      <c r="V75" s="14">
        <v>82340</v>
      </c>
      <c r="W75" s="14">
        <v>135</v>
      </c>
      <c r="X75" s="18"/>
    </row>
    <row r="76" spans="2:24" ht="15.75" customHeight="1">
      <c r="B76" s="16" t="s">
        <v>178</v>
      </c>
      <c r="C76" s="16" t="s">
        <v>52</v>
      </c>
      <c r="D76" s="16" t="s">
        <v>40</v>
      </c>
      <c r="E76" s="17" t="s">
        <v>176</v>
      </c>
      <c r="F76" s="14" t="s">
        <v>29</v>
      </c>
      <c r="G76" s="14">
        <v>15</v>
      </c>
      <c r="H76" s="14">
        <v>22220</v>
      </c>
      <c r="I76" s="14">
        <v>2</v>
      </c>
      <c r="J76" s="14"/>
      <c r="K76" s="14"/>
      <c r="L76" s="14" t="s">
        <v>178</v>
      </c>
      <c r="M76" s="14" t="s">
        <v>52</v>
      </c>
      <c r="N76" s="14" t="s">
        <v>40</v>
      </c>
      <c r="O76" s="14" t="s">
        <v>176</v>
      </c>
      <c r="P76" s="14" t="s">
        <v>28</v>
      </c>
      <c r="Q76" s="14">
        <v>16</v>
      </c>
      <c r="R76" s="14">
        <v>3480</v>
      </c>
      <c r="S76" s="14">
        <v>13</v>
      </c>
      <c r="T76" s="14"/>
      <c r="U76" s="14"/>
      <c r="V76" s="14">
        <v>82340</v>
      </c>
      <c r="W76" s="14">
        <v>135</v>
      </c>
      <c r="X76" s="18"/>
    </row>
    <row r="77" spans="2:24" ht="15.75" customHeight="1">
      <c r="B77" s="16" t="s">
        <v>179</v>
      </c>
      <c r="C77" s="16" t="s">
        <v>180</v>
      </c>
      <c r="D77" s="16" t="s">
        <v>40</v>
      </c>
      <c r="E77" s="17" t="s">
        <v>176</v>
      </c>
      <c r="F77" s="14" t="s">
        <v>37</v>
      </c>
      <c r="G77" s="14">
        <v>17</v>
      </c>
      <c r="H77" s="14">
        <v>5760</v>
      </c>
      <c r="I77" s="14">
        <v>20</v>
      </c>
      <c r="J77" s="14"/>
      <c r="K77" s="14"/>
      <c r="L77" s="14" t="s">
        <v>179</v>
      </c>
      <c r="M77" s="14" t="s">
        <v>180</v>
      </c>
      <c r="N77" s="14" t="s">
        <v>40</v>
      </c>
      <c r="O77" s="14" t="s">
        <v>176</v>
      </c>
      <c r="P77" s="14" t="s">
        <v>32</v>
      </c>
      <c r="Q77" s="14">
        <v>24</v>
      </c>
      <c r="R77" s="14">
        <v>1200</v>
      </c>
      <c r="S77" s="14">
        <v>23</v>
      </c>
      <c r="T77" s="14"/>
      <c r="U77" s="14"/>
      <c r="V77" s="14">
        <v>82340</v>
      </c>
      <c r="W77" s="14">
        <v>135</v>
      </c>
      <c r="X77" s="18"/>
    </row>
    <row r="78" spans="2:24" ht="15.75" customHeight="1">
      <c r="B78" s="16" t="s">
        <v>181</v>
      </c>
      <c r="C78" s="16" t="s">
        <v>89</v>
      </c>
      <c r="D78" s="16" t="s">
        <v>40</v>
      </c>
      <c r="E78" s="17" t="s">
        <v>176</v>
      </c>
      <c r="F78" s="14" t="s">
        <v>32</v>
      </c>
      <c r="G78" s="14">
        <v>18</v>
      </c>
      <c r="H78" s="14">
        <v>100</v>
      </c>
      <c r="I78" s="14">
        <v>24</v>
      </c>
      <c r="J78" s="14"/>
      <c r="K78" s="14"/>
      <c r="L78" s="14" t="s">
        <v>181</v>
      </c>
      <c r="M78" s="14" t="s">
        <v>89</v>
      </c>
      <c r="N78" s="14" t="s">
        <v>40</v>
      </c>
      <c r="O78" s="14" t="s">
        <v>176</v>
      </c>
      <c r="P78" s="14" t="s">
        <v>25</v>
      </c>
      <c r="Q78" s="14">
        <v>17</v>
      </c>
      <c r="R78" s="14">
        <v>12120</v>
      </c>
      <c r="S78" s="14">
        <v>3</v>
      </c>
      <c r="T78" s="14"/>
      <c r="U78" s="14"/>
      <c r="V78" s="14">
        <v>82340</v>
      </c>
      <c r="W78" s="14">
        <v>135</v>
      </c>
      <c r="X78" s="18"/>
    </row>
    <row r="79" spans="2:24" ht="15.75" customHeight="1">
      <c r="B79" s="16" t="s">
        <v>182</v>
      </c>
      <c r="C79" s="16" t="s">
        <v>183</v>
      </c>
      <c r="D79" s="16" t="s">
        <v>184</v>
      </c>
      <c r="E79" s="17" t="s">
        <v>185</v>
      </c>
      <c r="F79" s="14" t="s">
        <v>29</v>
      </c>
      <c r="G79" s="14">
        <v>18</v>
      </c>
      <c r="H79" s="14">
        <v>6320</v>
      </c>
      <c r="I79" s="14">
        <v>19</v>
      </c>
      <c r="J79" s="14">
        <f>SUM(H79:H83)</f>
        <v>43990</v>
      </c>
      <c r="K79" s="14">
        <f>SUM(I79:I83)</f>
        <v>68</v>
      </c>
      <c r="L79" s="14" t="s">
        <v>182</v>
      </c>
      <c r="M79" s="14" t="s">
        <v>183</v>
      </c>
      <c r="N79" s="14" t="s">
        <v>184</v>
      </c>
      <c r="O79" s="14" t="s">
        <v>185</v>
      </c>
      <c r="P79" s="14" t="s">
        <v>29</v>
      </c>
      <c r="Q79" s="14">
        <v>22</v>
      </c>
      <c r="R79" s="14">
        <v>1350</v>
      </c>
      <c r="S79" s="14">
        <v>23</v>
      </c>
      <c r="T79" s="14">
        <f>SUM(R79:R83)</f>
        <v>27750</v>
      </c>
      <c r="U79" s="14">
        <f>SUM(S79:S83)</f>
        <v>68.5</v>
      </c>
      <c r="V79" s="14">
        <f>T79+J79</f>
        <v>71740</v>
      </c>
      <c r="W79" s="14">
        <f>U79+K79</f>
        <v>136.5</v>
      </c>
      <c r="X79" s="15">
        <v>16</v>
      </c>
    </row>
    <row r="80" spans="2:24" ht="15.75" customHeight="1">
      <c r="B80" s="16" t="s">
        <v>186</v>
      </c>
      <c r="C80" s="16" t="s">
        <v>187</v>
      </c>
      <c r="D80" s="16" t="s">
        <v>184</v>
      </c>
      <c r="E80" s="17" t="s">
        <v>185</v>
      </c>
      <c r="F80" s="14" t="s">
        <v>32</v>
      </c>
      <c r="G80" s="14">
        <v>15</v>
      </c>
      <c r="H80" s="14">
        <v>10860</v>
      </c>
      <c r="I80" s="14">
        <v>4</v>
      </c>
      <c r="J80" s="14"/>
      <c r="K80" s="14"/>
      <c r="L80" s="14" t="s">
        <v>186</v>
      </c>
      <c r="M80" s="14" t="s">
        <v>187</v>
      </c>
      <c r="N80" s="14" t="s">
        <v>184</v>
      </c>
      <c r="O80" s="14" t="s">
        <v>185</v>
      </c>
      <c r="P80" s="14" t="s">
        <v>37</v>
      </c>
      <c r="Q80" s="14">
        <v>19</v>
      </c>
      <c r="R80" s="14">
        <v>4220</v>
      </c>
      <c r="S80" s="14">
        <v>13</v>
      </c>
      <c r="T80" s="14"/>
      <c r="U80" s="14"/>
      <c r="V80" s="14">
        <v>71740</v>
      </c>
      <c r="W80" s="14">
        <v>136.5</v>
      </c>
      <c r="X80" s="18"/>
    </row>
    <row r="81" spans="2:24" ht="15.75" customHeight="1">
      <c r="B81" s="16" t="s">
        <v>188</v>
      </c>
      <c r="C81" s="16" t="s">
        <v>189</v>
      </c>
      <c r="D81" s="16" t="s">
        <v>190</v>
      </c>
      <c r="E81" s="17" t="s">
        <v>185</v>
      </c>
      <c r="F81" s="14" t="s">
        <v>25</v>
      </c>
      <c r="G81" s="14">
        <v>6</v>
      </c>
      <c r="H81" s="14">
        <v>9670</v>
      </c>
      <c r="I81" s="14">
        <v>14</v>
      </c>
      <c r="J81" s="14"/>
      <c r="K81" s="14"/>
      <c r="L81" s="14" t="s">
        <v>188</v>
      </c>
      <c r="M81" s="14" t="s">
        <v>189</v>
      </c>
      <c r="N81" s="14" t="s">
        <v>190</v>
      </c>
      <c r="O81" s="14" t="s">
        <v>185</v>
      </c>
      <c r="P81" s="14" t="s">
        <v>32</v>
      </c>
      <c r="Q81" s="14">
        <v>6</v>
      </c>
      <c r="R81" s="14">
        <v>7900</v>
      </c>
      <c r="S81" s="14">
        <v>8</v>
      </c>
      <c r="T81" s="14"/>
      <c r="U81" s="14"/>
      <c r="V81" s="14">
        <v>71740</v>
      </c>
      <c r="W81" s="14">
        <v>136.5</v>
      </c>
      <c r="X81" s="18"/>
    </row>
    <row r="82" spans="2:24" ht="15.75" customHeight="1">
      <c r="B82" s="16" t="s">
        <v>191</v>
      </c>
      <c r="C82" s="16" t="s">
        <v>189</v>
      </c>
      <c r="D82" s="16" t="s">
        <v>190</v>
      </c>
      <c r="E82" s="17" t="s">
        <v>185</v>
      </c>
      <c r="F82" s="14" t="s">
        <v>37</v>
      </c>
      <c r="G82" s="14">
        <v>8</v>
      </c>
      <c r="H82" s="14">
        <v>14720</v>
      </c>
      <c r="I82" s="14">
        <v>7</v>
      </c>
      <c r="J82" s="14"/>
      <c r="K82" s="14"/>
      <c r="L82" s="14" t="s">
        <v>191</v>
      </c>
      <c r="M82" s="14" t="s">
        <v>189</v>
      </c>
      <c r="N82" s="14" t="s">
        <v>190</v>
      </c>
      <c r="O82" s="14" t="s">
        <v>185</v>
      </c>
      <c r="P82" s="14" t="s">
        <v>25</v>
      </c>
      <c r="Q82" s="14">
        <v>5</v>
      </c>
      <c r="R82" s="14">
        <v>13260</v>
      </c>
      <c r="S82" s="14">
        <v>2</v>
      </c>
      <c r="T82" s="14"/>
      <c r="U82" s="14"/>
      <c r="V82" s="14">
        <v>71740</v>
      </c>
      <c r="W82" s="14">
        <v>136.5</v>
      </c>
      <c r="X82" s="18"/>
    </row>
    <row r="83" spans="2:24" ht="15.75" customHeight="1">
      <c r="B83" s="16" t="s">
        <v>192</v>
      </c>
      <c r="C83" s="16" t="s">
        <v>170</v>
      </c>
      <c r="D83" s="16" t="s">
        <v>23</v>
      </c>
      <c r="E83" s="17" t="s">
        <v>185</v>
      </c>
      <c r="F83" s="14" t="s">
        <v>28</v>
      </c>
      <c r="G83" s="14">
        <v>7</v>
      </c>
      <c r="H83" s="14">
        <v>2420</v>
      </c>
      <c r="I83" s="14">
        <v>24</v>
      </c>
      <c r="J83" s="14"/>
      <c r="K83" s="14"/>
      <c r="L83" s="14" t="s">
        <v>192</v>
      </c>
      <c r="M83" s="14" t="s">
        <v>170</v>
      </c>
      <c r="N83" s="14" t="s">
        <v>23</v>
      </c>
      <c r="O83" s="14" t="s">
        <v>185</v>
      </c>
      <c r="P83" s="14" t="s">
        <v>28</v>
      </c>
      <c r="Q83" s="14">
        <v>14</v>
      </c>
      <c r="R83" s="14">
        <v>1020</v>
      </c>
      <c r="S83" s="14">
        <v>22.5</v>
      </c>
      <c r="T83" s="14"/>
      <c r="U83" s="14"/>
      <c r="V83" s="14">
        <v>71740</v>
      </c>
      <c r="W83" s="14">
        <v>136.5</v>
      </c>
      <c r="X83" s="18"/>
    </row>
    <row r="84" spans="2:24" ht="15.75" customHeight="1">
      <c r="B84" s="16" t="s">
        <v>193</v>
      </c>
      <c r="C84" s="16" t="s">
        <v>194</v>
      </c>
      <c r="D84" s="16" t="s">
        <v>23</v>
      </c>
      <c r="E84" s="17" t="s">
        <v>195</v>
      </c>
      <c r="F84" s="14" t="s">
        <v>25</v>
      </c>
      <c r="G84" s="14">
        <v>3</v>
      </c>
      <c r="H84" s="14">
        <v>4410</v>
      </c>
      <c r="I84" s="14">
        <v>20</v>
      </c>
      <c r="J84" s="14">
        <f>SUM(H84:H88)</f>
        <v>33970</v>
      </c>
      <c r="K84" s="14">
        <f>SUM(I84:I88)</f>
        <v>85</v>
      </c>
      <c r="L84" s="14" t="s">
        <v>193</v>
      </c>
      <c r="M84" s="14" t="s">
        <v>194</v>
      </c>
      <c r="N84" s="14" t="s">
        <v>23</v>
      </c>
      <c r="O84" s="14" t="s">
        <v>195</v>
      </c>
      <c r="P84" s="14" t="s">
        <v>37</v>
      </c>
      <c r="Q84" s="14">
        <v>3</v>
      </c>
      <c r="R84" s="14">
        <v>1400</v>
      </c>
      <c r="S84" s="14">
        <v>21</v>
      </c>
      <c r="T84" s="14">
        <f>SUM(R84:R88)</f>
        <v>27560</v>
      </c>
      <c r="U84" s="14">
        <f>SUM(S84:S88)</f>
        <v>56</v>
      </c>
      <c r="V84" s="14">
        <f>T84+J84</f>
        <v>61530</v>
      </c>
      <c r="W84" s="14">
        <f>U84+K84</f>
        <v>141</v>
      </c>
      <c r="X84" s="15">
        <v>17</v>
      </c>
    </row>
    <row r="85" spans="2:24" ht="15.75" customHeight="1">
      <c r="B85" s="16" t="s">
        <v>196</v>
      </c>
      <c r="C85" s="16" t="s">
        <v>197</v>
      </c>
      <c r="D85" s="16" t="s">
        <v>23</v>
      </c>
      <c r="E85" s="17" t="s">
        <v>195</v>
      </c>
      <c r="F85" s="14" t="s">
        <v>28</v>
      </c>
      <c r="G85" s="14">
        <v>12</v>
      </c>
      <c r="H85" s="14">
        <v>3170</v>
      </c>
      <c r="I85" s="14">
        <v>20</v>
      </c>
      <c r="J85" s="14"/>
      <c r="K85" s="14"/>
      <c r="L85" s="14" t="s">
        <v>196</v>
      </c>
      <c r="M85" s="14" t="s">
        <v>197</v>
      </c>
      <c r="N85" s="14" t="s">
        <v>23</v>
      </c>
      <c r="O85" s="14" t="s">
        <v>195</v>
      </c>
      <c r="P85" s="14" t="s">
        <v>28</v>
      </c>
      <c r="Q85" s="14">
        <v>23</v>
      </c>
      <c r="R85" s="14">
        <v>6160</v>
      </c>
      <c r="S85" s="14">
        <v>5</v>
      </c>
      <c r="T85" s="14"/>
      <c r="U85" s="14"/>
      <c r="V85" s="14">
        <v>61530</v>
      </c>
      <c r="W85" s="14">
        <v>141</v>
      </c>
      <c r="X85" s="18"/>
    </row>
    <row r="86" spans="2:24" ht="15.75" customHeight="1">
      <c r="B86" s="16" t="s">
        <v>198</v>
      </c>
      <c r="C86" s="16" t="s">
        <v>199</v>
      </c>
      <c r="D86" s="16" t="s">
        <v>23</v>
      </c>
      <c r="E86" s="17" t="s">
        <v>195</v>
      </c>
      <c r="F86" s="14" t="s">
        <v>37</v>
      </c>
      <c r="G86" s="14">
        <v>9</v>
      </c>
      <c r="H86" s="14">
        <v>11120</v>
      </c>
      <c r="I86" s="14">
        <v>12</v>
      </c>
      <c r="J86" s="14"/>
      <c r="K86" s="14"/>
      <c r="L86" s="14" t="s">
        <v>198</v>
      </c>
      <c r="M86" s="14" t="s">
        <v>199</v>
      </c>
      <c r="N86" s="14" t="s">
        <v>23</v>
      </c>
      <c r="O86" s="14" t="s">
        <v>195</v>
      </c>
      <c r="P86" s="14" t="s">
        <v>25</v>
      </c>
      <c r="Q86" s="14">
        <v>16</v>
      </c>
      <c r="R86" s="14">
        <v>7660</v>
      </c>
      <c r="S86" s="14">
        <v>10</v>
      </c>
      <c r="T86" s="14"/>
      <c r="U86" s="14"/>
      <c r="V86" s="14">
        <v>61530</v>
      </c>
      <c r="W86" s="14">
        <v>141</v>
      </c>
      <c r="X86" s="18"/>
    </row>
    <row r="87" spans="2:24" ht="15.75" customHeight="1">
      <c r="B87" s="16" t="s">
        <v>200</v>
      </c>
      <c r="C87" s="16" t="s">
        <v>199</v>
      </c>
      <c r="D87" s="16" t="s">
        <v>23</v>
      </c>
      <c r="E87" s="17" t="s">
        <v>195</v>
      </c>
      <c r="F87" s="14" t="s">
        <v>29</v>
      </c>
      <c r="G87" s="14">
        <v>13</v>
      </c>
      <c r="H87" s="14">
        <v>6220</v>
      </c>
      <c r="I87" s="14">
        <v>21</v>
      </c>
      <c r="J87" s="14"/>
      <c r="K87" s="14"/>
      <c r="L87" s="14" t="s">
        <v>200</v>
      </c>
      <c r="M87" s="14" t="s">
        <v>199</v>
      </c>
      <c r="N87" s="14" t="s">
        <v>23</v>
      </c>
      <c r="O87" s="14" t="s">
        <v>195</v>
      </c>
      <c r="P87" s="14" t="s">
        <v>29</v>
      </c>
      <c r="Q87" s="14">
        <v>1</v>
      </c>
      <c r="R87" s="14">
        <v>8660</v>
      </c>
      <c r="S87" s="14">
        <v>7</v>
      </c>
      <c r="T87" s="14"/>
      <c r="U87" s="14"/>
      <c r="V87" s="14">
        <v>61530</v>
      </c>
      <c r="W87" s="14">
        <v>141</v>
      </c>
      <c r="X87" s="18"/>
    </row>
    <row r="88" spans="2:24" ht="15.75" customHeight="1">
      <c r="B88" s="16" t="s">
        <v>201</v>
      </c>
      <c r="C88" s="16" t="s">
        <v>199</v>
      </c>
      <c r="D88" s="16" t="s">
        <v>23</v>
      </c>
      <c r="E88" s="17" t="s">
        <v>195</v>
      </c>
      <c r="F88" s="14" t="s">
        <v>32</v>
      </c>
      <c r="G88" s="14">
        <v>16</v>
      </c>
      <c r="H88" s="14">
        <v>9050</v>
      </c>
      <c r="I88" s="14">
        <v>12</v>
      </c>
      <c r="J88" s="14"/>
      <c r="K88" s="14"/>
      <c r="L88" s="14" t="s">
        <v>201</v>
      </c>
      <c r="M88" s="14" t="s">
        <v>199</v>
      </c>
      <c r="N88" s="14" t="s">
        <v>23</v>
      </c>
      <c r="O88" s="14" t="s">
        <v>195</v>
      </c>
      <c r="P88" s="14" t="s">
        <v>32</v>
      </c>
      <c r="Q88" s="14">
        <v>3</v>
      </c>
      <c r="R88" s="14">
        <v>3680</v>
      </c>
      <c r="S88" s="14">
        <v>13</v>
      </c>
      <c r="T88" s="14"/>
      <c r="U88" s="14"/>
      <c r="V88" s="14">
        <v>61530</v>
      </c>
      <c r="W88" s="14">
        <v>141</v>
      </c>
      <c r="X88" s="18"/>
    </row>
    <row r="89" spans="2:24" ht="15.75" customHeight="1">
      <c r="B89" s="16" t="s">
        <v>200</v>
      </c>
      <c r="C89" s="16" t="s">
        <v>202</v>
      </c>
      <c r="D89" s="16" t="s">
        <v>23</v>
      </c>
      <c r="E89" s="17" t="s">
        <v>203</v>
      </c>
      <c r="F89" s="14" t="s">
        <v>32</v>
      </c>
      <c r="G89" s="14">
        <v>11</v>
      </c>
      <c r="H89" s="14">
        <v>1710</v>
      </c>
      <c r="I89" s="14">
        <v>22</v>
      </c>
      <c r="J89" s="14">
        <f>SUM(H89:H93)</f>
        <v>43190</v>
      </c>
      <c r="K89" s="14">
        <f>SUM(I89:I93)</f>
        <v>67</v>
      </c>
      <c r="L89" s="14" t="s">
        <v>200</v>
      </c>
      <c r="M89" s="14" t="s">
        <v>202</v>
      </c>
      <c r="N89" s="14" t="s">
        <v>23</v>
      </c>
      <c r="O89" s="14" t="s">
        <v>203</v>
      </c>
      <c r="P89" s="14" t="s">
        <v>29</v>
      </c>
      <c r="Q89" s="14">
        <v>3</v>
      </c>
      <c r="R89" s="14">
        <v>2610</v>
      </c>
      <c r="S89" s="14">
        <v>18</v>
      </c>
      <c r="T89" s="14">
        <f>SUM(R89:R93)</f>
        <v>32080</v>
      </c>
      <c r="U89" s="14">
        <f>SUM(S89:S93)</f>
        <v>75</v>
      </c>
      <c r="V89" s="14">
        <f>T89+J89</f>
        <v>75270</v>
      </c>
      <c r="W89" s="14">
        <f>U89+K89</f>
        <v>142</v>
      </c>
      <c r="X89" s="15">
        <v>18</v>
      </c>
    </row>
    <row r="90" spans="2:24" ht="15.75" customHeight="1">
      <c r="B90" s="16" t="s">
        <v>204</v>
      </c>
      <c r="C90" s="16" t="s">
        <v>197</v>
      </c>
      <c r="D90" s="16" t="s">
        <v>23</v>
      </c>
      <c r="E90" s="17" t="s">
        <v>203</v>
      </c>
      <c r="F90" s="14" t="s">
        <v>37</v>
      </c>
      <c r="G90" s="14">
        <v>10</v>
      </c>
      <c r="H90" s="14">
        <v>5660</v>
      </c>
      <c r="I90" s="14">
        <v>21</v>
      </c>
      <c r="J90" s="14"/>
      <c r="K90" s="14"/>
      <c r="L90" s="14" t="s">
        <v>204</v>
      </c>
      <c r="M90" s="14" t="s">
        <v>197</v>
      </c>
      <c r="N90" s="14" t="s">
        <v>23</v>
      </c>
      <c r="O90" s="14" t="s">
        <v>203</v>
      </c>
      <c r="P90" s="14" t="s">
        <v>37</v>
      </c>
      <c r="Q90" s="14">
        <v>2</v>
      </c>
      <c r="R90" s="14">
        <v>100</v>
      </c>
      <c r="S90" s="14">
        <v>24</v>
      </c>
      <c r="T90" s="14"/>
      <c r="U90" s="14"/>
      <c r="V90" s="14">
        <v>75270</v>
      </c>
      <c r="W90" s="14">
        <v>142</v>
      </c>
      <c r="X90" s="18"/>
    </row>
    <row r="91" spans="2:24" ht="15.75" customHeight="1">
      <c r="B91" s="16" t="s">
        <v>205</v>
      </c>
      <c r="C91" s="16" t="s">
        <v>206</v>
      </c>
      <c r="D91" s="16" t="s">
        <v>23</v>
      </c>
      <c r="E91" s="17" t="s">
        <v>203</v>
      </c>
      <c r="F91" s="14" t="s">
        <v>25</v>
      </c>
      <c r="G91" s="14">
        <v>12</v>
      </c>
      <c r="H91" s="14">
        <v>17580</v>
      </c>
      <c r="I91" s="14">
        <v>3</v>
      </c>
      <c r="J91" s="14"/>
      <c r="K91" s="14"/>
      <c r="L91" s="14" t="s">
        <v>205</v>
      </c>
      <c r="M91" s="14" t="s">
        <v>206</v>
      </c>
      <c r="N91" s="14" t="s">
        <v>23</v>
      </c>
      <c r="O91" s="14" t="s">
        <v>203</v>
      </c>
      <c r="P91" s="14" t="s">
        <v>32</v>
      </c>
      <c r="Q91" s="14">
        <v>7</v>
      </c>
      <c r="R91" s="14">
        <v>21600</v>
      </c>
      <c r="S91" s="14">
        <v>1</v>
      </c>
      <c r="T91" s="14"/>
      <c r="U91" s="14"/>
      <c r="V91" s="14">
        <v>75270</v>
      </c>
      <c r="W91" s="14">
        <v>142</v>
      </c>
      <c r="X91" s="18"/>
    </row>
    <row r="92" spans="2:24" ht="15.75" customHeight="1">
      <c r="B92" s="16" t="s">
        <v>207</v>
      </c>
      <c r="C92" s="16" t="s">
        <v>36</v>
      </c>
      <c r="D92" s="16" t="s">
        <v>23</v>
      </c>
      <c r="E92" s="17" t="s">
        <v>203</v>
      </c>
      <c r="F92" s="14" t="s">
        <v>28</v>
      </c>
      <c r="G92" s="14">
        <v>11</v>
      </c>
      <c r="H92" s="14">
        <v>7040</v>
      </c>
      <c r="I92" s="14">
        <v>10</v>
      </c>
      <c r="J92" s="14"/>
      <c r="K92" s="14"/>
      <c r="L92" s="14" t="s">
        <v>207</v>
      </c>
      <c r="M92" s="14" t="s">
        <v>36</v>
      </c>
      <c r="N92" s="14" t="s">
        <v>23</v>
      </c>
      <c r="O92" s="14" t="s">
        <v>203</v>
      </c>
      <c r="P92" s="14" t="s">
        <v>25</v>
      </c>
      <c r="Q92" s="14">
        <v>15</v>
      </c>
      <c r="R92" s="14">
        <v>2880</v>
      </c>
      <c r="S92" s="14">
        <v>24</v>
      </c>
      <c r="T92" s="14"/>
      <c r="U92" s="14"/>
      <c r="V92" s="14">
        <v>75270</v>
      </c>
      <c r="W92" s="14">
        <v>142</v>
      </c>
      <c r="X92" s="18"/>
    </row>
    <row r="93" spans="2:24" ht="15.75" customHeight="1">
      <c r="B93" s="16" t="s">
        <v>208</v>
      </c>
      <c r="C93" s="16" t="s">
        <v>209</v>
      </c>
      <c r="D93" s="16" t="s">
        <v>23</v>
      </c>
      <c r="E93" s="17" t="s">
        <v>203</v>
      </c>
      <c r="F93" s="14" t="s">
        <v>29</v>
      </c>
      <c r="G93" s="14">
        <v>9</v>
      </c>
      <c r="H93" s="14">
        <v>11200</v>
      </c>
      <c r="I93" s="14">
        <v>11</v>
      </c>
      <c r="J93" s="14"/>
      <c r="K93" s="14"/>
      <c r="L93" s="14" t="s">
        <v>208</v>
      </c>
      <c r="M93" s="14" t="s">
        <v>209</v>
      </c>
      <c r="N93" s="14" t="s">
        <v>23</v>
      </c>
      <c r="O93" s="14" t="s">
        <v>203</v>
      </c>
      <c r="P93" s="14" t="s">
        <v>28</v>
      </c>
      <c r="Q93" s="14">
        <v>2</v>
      </c>
      <c r="R93" s="14">
        <v>4890</v>
      </c>
      <c r="S93" s="14">
        <v>8</v>
      </c>
      <c r="T93" s="14"/>
      <c r="U93" s="14"/>
      <c r="V93" s="14">
        <v>75270</v>
      </c>
      <c r="W93" s="14">
        <v>142</v>
      </c>
      <c r="X93" s="18"/>
    </row>
    <row r="94" spans="2:24" ht="15.75" customHeight="1">
      <c r="B94" s="16" t="s">
        <v>210</v>
      </c>
      <c r="C94" s="16" t="s">
        <v>211</v>
      </c>
      <c r="D94" s="16" t="s">
        <v>136</v>
      </c>
      <c r="E94" s="17" t="s">
        <v>24</v>
      </c>
      <c r="F94" s="14" t="s">
        <v>28</v>
      </c>
      <c r="G94" s="14">
        <v>15</v>
      </c>
      <c r="H94" s="14">
        <v>15280</v>
      </c>
      <c r="I94" s="14">
        <v>4</v>
      </c>
      <c r="J94" s="14">
        <f>SUM(H94:H98)</f>
        <v>50820</v>
      </c>
      <c r="K94" s="14">
        <f>SUM(I94:I98)</f>
        <v>60</v>
      </c>
      <c r="L94" s="14" t="s">
        <v>210</v>
      </c>
      <c r="M94" s="14" t="s">
        <v>211</v>
      </c>
      <c r="N94" s="14" t="s">
        <v>136</v>
      </c>
      <c r="O94" s="14" t="s">
        <v>24</v>
      </c>
      <c r="P94" s="14" t="s">
        <v>32</v>
      </c>
      <c r="Q94" s="14">
        <v>2</v>
      </c>
      <c r="R94" s="14">
        <v>5360</v>
      </c>
      <c r="S94" s="14">
        <v>10</v>
      </c>
      <c r="T94" s="14">
        <f>SUM(R94:R98)</f>
        <v>16470</v>
      </c>
      <c r="U94" s="14">
        <f>SUM(S94:S98)</f>
        <v>86.5</v>
      </c>
      <c r="V94" s="14">
        <f>T94+J94</f>
        <v>67290</v>
      </c>
      <c r="W94" s="14">
        <f>U94+K94</f>
        <v>146.5</v>
      </c>
      <c r="X94" s="15">
        <v>19</v>
      </c>
    </row>
    <row r="95" spans="2:24" ht="15.75" customHeight="1">
      <c r="B95" s="16" t="s">
        <v>212</v>
      </c>
      <c r="C95" s="16" t="s">
        <v>213</v>
      </c>
      <c r="D95" s="16" t="s">
        <v>136</v>
      </c>
      <c r="E95" s="17" t="s">
        <v>24</v>
      </c>
      <c r="F95" s="14" t="s">
        <v>32</v>
      </c>
      <c r="G95" s="14">
        <v>12</v>
      </c>
      <c r="H95" s="14">
        <v>6290</v>
      </c>
      <c r="I95" s="14">
        <v>17</v>
      </c>
      <c r="J95" s="14"/>
      <c r="K95" s="14"/>
      <c r="L95" s="14" t="s">
        <v>212</v>
      </c>
      <c r="M95" s="14" t="s">
        <v>213</v>
      </c>
      <c r="N95" s="14" t="s">
        <v>136</v>
      </c>
      <c r="O95" s="14" t="s">
        <v>24</v>
      </c>
      <c r="P95" s="14" t="s">
        <v>37</v>
      </c>
      <c r="Q95" s="14">
        <v>13</v>
      </c>
      <c r="R95" s="14">
        <v>3860</v>
      </c>
      <c r="S95" s="14">
        <v>14.5</v>
      </c>
      <c r="T95" s="14"/>
      <c r="U95" s="14"/>
      <c r="V95" s="14">
        <v>67290</v>
      </c>
      <c r="W95" s="14">
        <v>146.5</v>
      </c>
      <c r="X95" s="18"/>
    </row>
    <row r="96" spans="2:24" ht="15.75" customHeight="1">
      <c r="B96" s="16" t="s">
        <v>214</v>
      </c>
      <c r="C96" s="16" t="s">
        <v>215</v>
      </c>
      <c r="D96" s="16" t="s">
        <v>136</v>
      </c>
      <c r="E96" s="17" t="s">
        <v>24</v>
      </c>
      <c r="F96" s="14" t="s">
        <v>25</v>
      </c>
      <c r="G96" s="14">
        <v>9</v>
      </c>
      <c r="H96" s="14">
        <v>7650</v>
      </c>
      <c r="I96" s="14">
        <v>16</v>
      </c>
      <c r="J96" s="14"/>
      <c r="K96" s="14"/>
      <c r="L96" s="14" t="s">
        <v>214</v>
      </c>
      <c r="M96" s="14" t="s">
        <v>215</v>
      </c>
      <c r="N96" s="14" t="s">
        <v>136</v>
      </c>
      <c r="O96" s="14" t="s">
        <v>24</v>
      </c>
      <c r="P96" s="14" t="s">
        <v>29</v>
      </c>
      <c r="Q96" s="14">
        <v>15</v>
      </c>
      <c r="R96" s="14">
        <v>1830</v>
      </c>
      <c r="S96" s="14">
        <v>22</v>
      </c>
      <c r="T96" s="14"/>
      <c r="U96" s="14"/>
      <c r="V96" s="14">
        <v>67290</v>
      </c>
      <c r="W96" s="14">
        <v>146.5</v>
      </c>
      <c r="X96" s="18"/>
    </row>
    <row r="97" spans="2:24" ht="15.75" customHeight="1">
      <c r="B97" s="16" t="s">
        <v>216</v>
      </c>
      <c r="C97" s="16" t="s">
        <v>96</v>
      </c>
      <c r="D97" s="16" t="s">
        <v>136</v>
      </c>
      <c r="E97" s="17" t="s">
        <v>24</v>
      </c>
      <c r="F97" s="14" t="s">
        <v>29</v>
      </c>
      <c r="G97" s="14">
        <v>1</v>
      </c>
      <c r="H97" s="14">
        <v>14200</v>
      </c>
      <c r="I97" s="14">
        <v>5</v>
      </c>
      <c r="J97" s="14"/>
      <c r="K97" s="14"/>
      <c r="L97" s="14" t="s">
        <v>216</v>
      </c>
      <c r="M97" s="14" t="s">
        <v>96</v>
      </c>
      <c r="N97" s="14" t="s">
        <v>136</v>
      </c>
      <c r="O97" s="14" t="s">
        <v>24</v>
      </c>
      <c r="P97" s="14" t="s">
        <v>28</v>
      </c>
      <c r="Q97" s="14">
        <v>20</v>
      </c>
      <c r="R97" s="14">
        <v>2260</v>
      </c>
      <c r="S97" s="14">
        <v>18</v>
      </c>
      <c r="T97" s="14"/>
      <c r="U97" s="14"/>
      <c r="V97" s="14">
        <v>67290</v>
      </c>
      <c r="W97" s="14">
        <v>146.5</v>
      </c>
      <c r="X97" s="18"/>
    </row>
    <row r="98" spans="2:24" ht="15.75" customHeight="1">
      <c r="B98" s="16" t="s">
        <v>217</v>
      </c>
      <c r="C98" s="16" t="s">
        <v>218</v>
      </c>
      <c r="D98" s="16" t="s">
        <v>136</v>
      </c>
      <c r="E98" s="17" t="s">
        <v>24</v>
      </c>
      <c r="F98" s="14" t="s">
        <v>37</v>
      </c>
      <c r="G98" s="14">
        <v>3</v>
      </c>
      <c r="H98" s="14">
        <v>7400</v>
      </c>
      <c r="I98" s="14">
        <v>18</v>
      </c>
      <c r="J98" s="14"/>
      <c r="K98" s="14"/>
      <c r="L98" s="14" t="s">
        <v>217</v>
      </c>
      <c r="M98" s="14" t="s">
        <v>218</v>
      </c>
      <c r="N98" s="14" t="s">
        <v>136</v>
      </c>
      <c r="O98" s="14" t="s">
        <v>24</v>
      </c>
      <c r="P98" s="14" t="s">
        <v>25</v>
      </c>
      <c r="Q98" s="14">
        <v>1</v>
      </c>
      <c r="R98" s="14">
        <v>3160</v>
      </c>
      <c r="S98" s="14">
        <v>22</v>
      </c>
      <c r="T98" s="14"/>
      <c r="U98" s="14"/>
      <c r="V98" s="14">
        <v>67290</v>
      </c>
      <c r="W98" s="14">
        <v>146.5</v>
      </c>
      <c r="X98" s="18"/>
    </row>
    <row r="99" spans="2:24" ht="15.75" customHeight="1">
      <c r="B99" s="16" t="s">
        <v>219</v>
      </c>
      <c r="C99" s="16" t="s">
        <v>139</v>
      </c>
      <c r="D99" s="16" t="s">
        <v>136</v>
      </c>
      <c r="E99" s="17" t="s">
        <v>220</v>
      </c>
      <c r="F99" s="14" t="s">
        <v>28</v>
      </c>
      <c r="G99" s="14">
        <v>24</v>
      </c>
      <c r="H99" s="14">
        <v>2880</v>
      </c>
      <c r="I99" s="14">
        <v>21</v>
      </c>
      <c r="J99" s="14">
        <f>SUM(H99:H103)</f>
        <v>40960</v>
      </c>
      <c r="K99" s="14">
        <f>SUM(I99:I103)</f>
        <v>74</v>
      </c>
      <c r="L99" s="14" t="s">
        <v>219</v>
      </c>
      <c r="M99" s="14" t="s">
        <v>139</v>
      </c>
      <c r="N99" s="14" t="s">
        <v>136</v>
      </c>
      <c r="O99" s="14" t="s">
        <v>220</v>
      </c>
      <c r="P99" s="14" t="s">
        <v>37</v>
      </c>
      <c r="Q99" s="14">
        <v>14</v>
      </c>
      <c r="R99" s="14">
        <v>6160</v>
      </c>
      <c r="S99" s="14">
        <v>8</v>
      </c>
      <c r="T99" s="14">
        <f>SUM(R99:R103)</f>
        <v>21570</v>
      </c>
      <c r="U99" s="14">
        <f>SUM(S99:S103)</f>
        <v>73</v>
      </c>
      <c r="V99" s="14">
        <f>T99+J99</f>
        <v>62530</v>
      </c>
      <c r="W99" s="14">
        <f>U99+K99</f>
        <v>147</v>
      </c>
      <c r="X99" s="15">
        <v>20</v>
      </c>
    </row>
    <row r="100" spans="2:24" ht="15.75" customHeight="1">
      <c r="B100" s="16" t="s">
        <v>221</v>
      </c>
      <c r="C100" s="16" t="s">
        <v>142</v>
      </c>
      <c r="D100" s="16" t="s">
        <v>136</v>
      </c>
      <c r="E100" s="17" t="s">
        <v>220</v>
      </c>
      <c r="F100" s="14" t="s">
        <v>29</v>
      </c>
      <c r="G100" s="14">
        <v>24</v>
      </c>
      <c r="H100" s="14">
        <v>10380</v>
      </c>
      <c r="I100" s="14">
        <v>13</v>
      </c>
      <c r="J100" s="14"/>
      <c r="K100" s="14"/>
      <c r="L100" s="14" t="s">
        <v>221</v>
      </c>
      <c r="M100" s="14" t="s">
        <v>142</v>
      </c>
      <c r="N100" s="14" t="s">
        <v>136</v>
      </c>
      <c r="O100" s="14" t="s">
        <v>220</v>
      </c>
      <c r="P100" s="14" t="s">
        <v>28</v>
      </c>
      <c r="Q100" s="14">
        <v>5</v>
      </c>
      <c r="R100" s="14">
        <v>3350</v>
      </c>
      <c r="S100" s="14">
        <v>15</v>
      </c>
      <c r="T100" s="14"/>
      <c r="U100" s="14"/>
      <c r="V100" s="14">
        <v>62530</v>
      </c>
      <c r="W100" s="14">
        <v>147</v>
      </c>
      <c r="X100" s="18"/>
    </row>
    <row r="101" spans="2:24" ht="15.75" customHeight="1">
      <c r="B101" s="16" t="s">
        <v>222</v>
      </c>
      <c r="C101" s="16" t="s">
        <v>142</v>
      </c>
      <c r="D101" s="16" t="s">
        <v>136</v>
      </c>
      <c r="E101" s="17" t="s">
        <v>220</v>
      </c>
      <c r="F101" s="14" t="s">
        <v>37</v>
      </c>
      <c r="G101" s="14">
        <v>20</v>
      </c>
      <c r="H101" s="14">
        <v>5280</v>
      </c>
      <c r="I101" s="14">
        <v>22</v>
      </c>
      <c r="J101" s="14"/>
      <c r="K101" s="14"/>
      <c r="L101" s="14" t="s">
        <v>222</v>
      </c>
      <c r="M101" s="14" t="s">
        <v>142</v>
      </c>
      <c r="N101" s="14" t="s">
        <v>136</v>
      </c>
      <c r="O101" s="14" t="s">
        <v>220</v>
      </c>
      <c r="P101" s="14" t="s">
        <v>32</v>
      </c>
      <c r="Q101" s="14">
        <v>11</v>
      </c>
      <c r="R101" s="14">
        <v>4250</v>
      </c>
      <c r="S101" s="14">
        <v>12</v>
      </c>
      <c r="T101" s="14"/>
      <c r="U101" s="14"/>
      <c r="V101" s="14">
        <v>62530</v>
      </c>
      <c r="W101" s="14">
        <v>147</v>
      </c>
      <c r="X101" s="18"/>
    </row>
    <row r="102" spans="2:24" ht="15.75" customHeight="1">
      <c r="B102" s="16" t="s">
        <v>223</v>
      </c>
      <c r="C102" s="16" t="s">
        <v>142</v>
      </c>
      <c r="D102" s="16" t="s">
        <v>136</v>
      </c>
      <c r="E102" s="17" t="s">
        <v>220</v>
      </c>
      <c r="F102" s="14" t="s">
        <v>25</v>
      </c>
      <c r="G102" s="14">
        <v>21</v>
      </c>
      <c r="H102" s="14">
        <v>13510</v>
      </c>
      <c r="I102" s="14">
        <v>5</v>
      </c>
      <c r="J102" s="14"/>
      <c r="K102" s="14"/>
      <c r="L102" s="14" t="s">
        <v>223</v>
      </c>
      <c r="M102" s="14" t="s">
        <v>142</v>
      </c>
      <c r="N102" s="14" t="s">
        <v>136</v>
      </c>
      <c r="O102" s="14" t="s">
        <v>220</v>
      </c>
      <c r="P102" s="14" t="s">
        <v>25</v>
      </c>
      <c r="Q102" s="14">
        <v>2</v>
      </c>
      <c r="R102" s="14">
        <v>2940</v>
      </c>
      <c r="S102" s="14">
        <v>23</v>
      </c>
      <c r="T102" s="14"/>
      <c r="U102" s="14"/>
      <c r="V102" s="14">
        <v>62530</v>
      </c>
      <c r="W102" s="14">
        <v>147</v>
      </c>
      <c r="X102" s="18"/>
    </row>
    <row r="103" spans="2:24" ht="15.75" customHeight="1">
      <c r="B103" s="16" t="s">
        <v>224</v>
      </c>
      <c r="C103" s="16" t="s">
        <v>225</v>
      </c>
      <c r="D103" s="16" t="s">
        <v>136</v>
      </c>
      <c r="E103" s="17" t="s">
        <v>220</v>
      </c>
      <c r="F103" s="14" t="s">
        <v>32</v>
      </c>
      <c r="G103" s="14">
        <v>10</v>
      </c>
      <c r="H103" s="14">
        <v>8910</v>
      </c>
      <c r="I103" s="14">
        <v>13</v>
      </c>
      <c r="J103" s="14"/>
      <c r="K103" s="14"/>
      <c r="L103" s="14" t="s">
        <v>224</v>
      </c>
      <c r="M103" s="14" t="s">
        <v>225</v>
      </c>
      <c r="N103" s="14" t="s">
        <v>136</v>
      </c>
      <c r="O103" s="14" t="s">
        <v>220</v>
      </c>
      <c r="P103" s="14" t="s">
        <v>29</v>
      </c>
      <c r="Q103" s="14">
        <v>12</v>
      </c>
      <c r="R103" s="14">
        <v>4870</v>
      </c>
      <c r="S103" s="14">
        <v>15</v>
      </c>
      <c r="T103" s="14"/>
      <c r="U103" s="14"/>
      <c r="V103" s="14">
        <v>62530</v>
      </c>
      <c r="W103" s="14">
        <v>147</v>
      </c>
      <c r="X103" s="18"/>
    </row>
    <row r="104" spans="2:24" ht="15.75" customHeight="1">
      <c r="B104" s="16" t="s">
        <v>226</v>
      </c>
      <c r="C104" s="16" t="s">
        <v>227</v>
      </c>
      <c r="D104" s="16" t="s">
        <v>184</v>
      </c>
      <c r="E104" s="17" t="s">
        <v>24</v>
      </c>
      <c r="F104" s="14" t="s">
        <v>32</v>
      </c>
      <c r="G104" s="14">
        <v>3</v>
      </c>
      <c r="H104" s="14">
        <v>9690</v>
      </c>
      <c r="I104" s="14">
        <v>7</v>
      </c>
      <c r="J104" s="14">
        <f>SUM(H104:H108)</f>
        <v>44650</v>
      </c>
      <c r="K104" s="14">
        <f>SUM(I104:I108)</f>
        <v>65</v>
      </c>
      <c r="L104" s="14" t="s">
        <v>226</v>
      </c>
      <c r="M104" s="14" t="s">
        <v>227</v>
      </c>
      <c r="N104" s="14" t="s">
        <v>184</v>
      </c>
      <c r="O104" s="14" t="s">
        <v>24</v>
      </c>
      <c r="P104" s="14" t="s">
        <v>32</v>
      </c>
      <c r="Q104" s="14">
        <v>19</v>
      </c>
      <c r="R104" s="14">
        <v>1950</v>
      </c>
      <c r="S104" s="14">
        <v>20</v>
      </c>
      <c r="T104" s="14">
        <f>SUM(R104:R108)</f>
        <v>12860</v>
      </c>
      <c r="U104" s="14">
        <f>SUM(S104:S108)</f>
        <v>98</v>
      </c>
      <c r="V104" s="14">
        <f>T104+J104</f>
        <v>57510</v>
      </c>
      <c r="W104" s="14">
        <f>U104+K104</f>
        <v>163</v>
      </c>
      <c r="X104" s="15">
        <v>21</v>
      </c>
    </row>
    <row r="105" spans="2:24" ht="15.75" customHeight="1">
      <c r="B105" s="16" t="s">
        <v>228</v>
      </c>
      <c r="C105" s="16" t="s">
        <v>229</v>
      </c>
      <c r="D105" s="16" t="s">
        <v>184</v>
      </c>
      <c r="E105" s="17" t="s">
        <v>24</v>
      </c>
      <c r="F105" s="14" t="s">
        <v>28</v>
      </c>
      <c r="G105" s="14">
        <v>14</v>
      </c>
      <c r="H105" s="14">
        <v>6790</v>
      </c>
      <c r="I105" s="14">
        <v>12</v>
      </c>
      <c r="J105" s="14"/>
      <c r="K105" s="14"/>
      <c r="L105" s="14" t="s">
        <v>228</v>
      </c>
      <c r="M105" s="14" t="s">
        <v>229</v>
      </c>
      <c r="N105" s="14" t="s">
        <v>184</v>
      </c>
      <c r="O105" s="14" t="s">
        <v>24</v>
      </c>
      <c r="P105" s="14" t="s">
        <v>37</v>
      </c>
      <c r="Q105" s="14">
        <v>23</v>
      </c>
      <c r="R105" s="14">
        <v>2400</v>
      </c>
      <c r="S105" s="14">
        <v>20</v>
      </c>
      <c r="T105" s="14"/>
      <c r="U105" s="14"/>
      <c r="V105" s="14">
        <v>57510</v>
      </c>
      <c r="W105" s="14">
        <v>163</v>
      </c>
      <c r="X105" s="18"/>
    </row>
    <row r="106" spans="2:24" ht="15.75" customHeight="1">
      <c r="B106" s="16" t="s">
        <v>230</v>
      </c>
      <c r="C106" s="16" t="s">
        <v>231</v>
      </c>
      <c r="D106" s="16" t="s">
        <v>184</v>
      </c>
      <c r="E106" s="17" t="s">
        <v>24</v>
      </c>
      <c r="F106" s="14" t="s">
        <v>37</v>
      </c>
      <c r="G106" s="14">
        <v>15</v>
      </c>
      <c r="H106" s="14">
        <v>10200</v>
      </c>
      <c r="I106" s="14">
        <v>15</v>
      </c>
      <c r="J106" s="14"/>
      <c r="K106" s="14"/>
      <c r="L106" s="14" t="s">
        <v>230</v>
      </c>
      <c r="M106" s="14" t="s">
        <v>231</v>
      </c>
      <c r="N106" s="14" t="s">
        <v>184</v>
      </c>
      <c r="O106" s="14" t="s">
        <v>24</v>
      </c>
      <c r="P106" s="14" t="s">
        <v>25</v>
      </c>
      <c r="Q106" s="14">
        <v>10</v>
      </c>
      <c r="R106" s="14">
        <v>3740</v>
      </c>
      <c r="S106" s="14">
        <v>20</v>
      </c>
      <c r="T106" s="14"/>
      <c r="U106" s="14"/>
      <c r="V106" s="14">
        <v>57510</v>
      </c>
      <c r="W106" s="14">
        <v>163</v>
      </c>
      <c r="X106" s="18"/>
    </row>
    <row r="107" spans="2:24" ht="15.75" customHeight="1">
      <c r="B107" s="16" t="s">
        <v>232</v>
      </c>
      <c r="C107" s="16" t="s">
        <v>233</v>
      </c>
      <c r="D107" s="16" t="s">
        <v>184</v>
      </c>
      <c r="E107" s="17" t="s">
        <v>24</v>
      </c>
      <c r="F107" s="14" t="s">
        <v>29</v>
      </c>
      <c r="G107" s="14">
        <v>10</v>
      </c>
      <c r="H107" s="14">
        <v>6300</v>
      </c>
      <c r="I107" s="14">
        <v>20</v>
      </c>
      <c r="J107" s="14"/>
      <c r="K107" s="14"/>
      <c r="L107" s="14" t="s">
        <v>232</v>
      </c>
      <c r="M107" s="14" t="s">
        <v>233</v>
      </c>
      <c r="N107" s="14" t="s">
        <v>184</v>
      </c>
      <c r="O107" s="14" t="s">
        <v>24</v>
      </c>
      <c r="P107" s="14" t="s">
        <v>29</v>
      </c>
      <c r="Q107" s="14">
        <v>19</v>
      </c>
      <c r="R107" s="14">
        <v>1340</v>
      </c>
      <c r="S107" s="14">
        <v>24</v>
      </c>
      <c r="T107" s="14"/>
      <c r="U107" s="14"/>
      <c r="V107" s="14">
        <v>57510</v>
      </c>
      <c r="W107" s="14">
        <v>163</v>
      </c>
      <c r="X107" s="18"/>
    </row>
    <row r="108" spans="2:24" ht="15.75" customHeight="1">
      <c r="B108" s="16" t="s">
        <v>234</v>
      </c>
      <c r="C108" s="16" t="s">
        <v>235</v>
      </c>
      <c r="D108" s="16" t="s">
        <v>184</v>
      </c>
      <c r="E108" s="17" t="s">
        <v>24</v>
      </c>
      <c r="F108" s="14" t="s">
        <v>25</v>
      </c>
      <c r="G108" s="14">
        <v>24</v>
      </c>
      <c r="H108" s="14">
        <v>11670</v>
      </c>
      <c r="I108" s="14">
        <v>11</v>
      </c>
      <c r="J108" s="14"/>
      <c r="K108" s="14"/>
      <c r="L108" s="14" t="s">
        <v>234</v>
      </c>
      <c r="M108" s="14" t="s">
        <v>235</v>
      </c>
      <c r="N108" s="14" t="s">
        <v>184</v>
      </c>
      <c r="O108" s="14" t="s">
        <v>24</v>
      </c>
      <c r="P108" s="14" t="s">
        <v>28</v>
      </c>
      <c r="Q108" s="14">
        <v>9</v>
      </c>
      <c r="R108" s="14">
        <v>3430</v>
      </c>
      <c r="S108" s="14">
        <v>14</v>
      </c>
      <c r="T108" s="14"/>
      <c r="U108" s="14"/>
      <c r="V108" s="14">
        <v>57510</v>
      </c>
      <c r="W108" s="14">
        <v>163</v>
      </c>
      <c r="X108" s="18"/>
    </row>
    <row r="109" spans="2:24" ht="15.75" customHeight="1">
      <c r="B109" s="16" t="s">
        <v>236</v>
      </c>
      <c r="C109" s="16" t="s">
        <v>237</v>
      </c>
      <c r="D109" s="16" t="s">
        <v>136</v>
      </c>
      <c r="E109" s="17" t="s">
        <v>238</v>
      </c>
      <c r="F109" s="14" t="s">
        <v>28</v>
      </c>
      <c r="G109" s="14">
        <v>5</v>
      </c>
      <c r="H109" s="14">
        <v>2630</v>
      </c>
      <c r="I109" s="14">
        <v>22</v>
      </c>
      <c r="J109" s="14">
        <f>SUM(H109:H113)</f>
        <v>35420</v>
      </c>
      <c r="K109" s="14">
        <f>SUM(I109:I113)</f>
        <v>88</v>
      </c>
      <c r="L109" s="14" t="s">
        <v>236</v>
      </c>
      <c r="M109" s="14" t="s">
        <v>237</v>
      </c>
      <c r="N109" s="14" t="s">
        <v>136</v>
      </c>
      <c r="O109" s="14" t="s">
        <v>238</v>
      </c>
      <c r="P109" s="14" t="s">
        <v>28</v>
      </c>
      <c r="Q109" s="14">
        <v>17</v>
      </c>
      <c r="R109" s="14">
        <v>3570</v>
      </c>
      <c r="S109" s="14">
        <v>12</v>
      </c>
      <c r="T109" s="14">
        <f>SUM(R109:R113)</f>
        <v>20180</v>
      </c>
      <c r="U109" s="14">
        <f>SUM(S109:S113)</f>
        <v>77</v>
      </c>
      <c r="V109" s="14">
        <f>T109+J109</f>
        <v>55600</v>
      </c>
      <c r="W109" s="14">
        <f>U109+K109</f>
        <v>165</v>
      </c>
      <c r="X109" s="15">
        <v>22</v>
      </c>
    </row>
    <row r="110" spans="2:24" ht="15.75" customHeight="1">
      <c r="B110" s="16" t="s">
        <v>239</v>
      </c>
      <c r="C110" s="16" t="s">
        <v>240</v>
      </c>
      <c r="D110" s="16" t="s">
        <v>136</v>
      </c>
      <c r="E110" s="17" t="s">
        <v>238</v>
      </c>
      <c r="F110" s="14" t="s">
        <v>29</v>
      </c>
      <c r="G110" s="14">
        <v>7</v>
      </c>
      <c r="H110" s="14">
        <v>10180</v>
      </c>
      <c r="I110" s="14">
        <v>14</v>
      </c>
      <c r="J110" s="14"/>
      <c r="K110" s="14"/>
      <c r="L110" s="14" t="s">
        <v>239</v>
      </c>
      <c r="M110" s="14" t="s">
        <v>240</v>
      </c>
      <c r="N110" s="14" t="s">
        <v>136</v>
      </c>
      <c r="O110" s="14" t="s">
        <v>238</v>
      </c>
      <c r="P110" s="14" t="s">
        <v>37</v>
      </c>
      <c r="Q110" s="14">
        <v>4</v>
      </c>
      <c r="R110" s="14">
        <v>3720</v>
      </c>
      <c r="S110" s="14">
        <v>16</v>
      </c>
      <c r="T110" s="14"/>
      <c r="U110" s="14"/>
      <c r="V110" s="14">
        <v>55600</v>
      </c>
      <c r="W110" s="14">
        <v>165</v>
      </c>
      <c r="X110" s="18"/>
    </row>
    <row r="111" spans="2:24" ht="15.75" customHeight="1">
      <c r="B111" s="16" t="s">
        <v>241</v>
      </c>
      <c r="C111" s="16" t="s">
        <v>142</v>
      </c>
      <c r="D111" s="16" t="s">
        <v>136</v>
      </c>
      <c r="E111" s="17" t="s">
        <v>238</v>
      </c>
      <c r="F111" s="14" t="s">
        <v>32</v>
      </c>
      <c r="G111" s="14">
        <v>2</v>
      </c>
      <c r="H111" s="14">
        <v>6100</v>
      </c>
      <c r="I111" s="14">
        <v>18</v>
      </c>
      <c r="J111" s="14"/>
      <c r="K111" s="14"/>
      <c r="L111" s="14" t="s">
        <v>241</v>
      </c>
      <c r="M111" s="14" t="s">
        <v>142</v>
      </c>
      <c r="N111" s="14" t="s">
        <v>136</v>
      </c>
      <c r="O111" s="14" t="s">
        <v>238</v>
      </c>
      <c r="P111" s="14" t="s">
        <v>29</v>
      </c>
      <c r="Q111" s="14">
        <v>6</v>
      </c>
      <c r="R111" s="14">
        <v>7250</v>
      </c>
      <c r="S111" s="14">
        <v>10</v>
      </c>
      <c r="T111" s="14"/>
      <c r="U111" s="14"/>
      <c r="V111" s="14">
        <v>55600</v>
      </c>
      <c r="W111" s="14">
        <v>165</v>
      </c>
      <c r="X111" s="18"/>
    </row>
    <row r="112" spans="2:24" ht="15.75" customHeight="1">
      <c r="B112" s="16" t="s">
        <v>242</v>
      </c>
      <c r="C112" s="16" t="s">
        <v>243</v>
      </c>
      <c r="D112" s="16" t="s">
        <v>136</v>
      </c>
      <c r="E112" s="17" t="s">
        <v>238</v>
      </c>
      <c r="F112" s="14" t="s">
        <v>37</v>
      </c>
      <c r="G112" s="14">
        <v>11</v>
      </c>
      <c r="H112" s="14">
        <v>13000</v>
      </c>
      <c r="I112" s="14">
        <v>10</v>
      </c>
      <c r="J112" s="14"/>
      <c r="K112" s="14"/>
      <c r="L112" s="14" t="s">
        <v>242</v>
      </c>
      <c r="M112" s="14" t="s">
        <v>243</v>
      </c>
      <c r="N112" s="14" t="s">
        <v>136</v>
      </c>
      <c r="O112" s="14" t="s">
        <v>238</v>
      </c>
      <c r="P112" s="14" t="s">
        <v>25</v>
      </c>
      <c r="Q112" s="14">
        <v>21</v>
      </c>
      <c r="R112" s="14">
        <v>4160</v>
      </c>
      <c r="S112" s="14">
        <v>18</v>
      </c>
      <c r="T112" s="14"/>
      <c r="U112" s="14"/>
      <c r="V112" s="14">
        <v>55600</v>
      </c>
      <c r="W112" s="14">
        <v>165</v>
      </c>
      <c r="X112" s="18"/>
    </row>
    <row r="113" spans="2:24" ht="15.75" customHeight="1">
      <c r="B113" s="16" t="s">
        <v>244</v>
      </c>
      <c r="C113" s="16" t="s">
        <v>245</v>
      </c>
      <c r="D113" s="16" t="s">
        <v>136</v>
      </c>
      <c r="E113" s="17" t="s">
        <v>238</v>
      </c>
      <c r="F113" s="14" t="s">
        <v>25</v>
      </c>
      <c r="G113" s="14">
        <v>18</v>
      </c>
      <c r="H113" s="14">
        <v>3510</v>
      </c>
      <c r="I113" s="14">
        <v>24</v>
      </c>
      <c r="J113" s="14"/>
      <c r="K113" s="14"/>
      <c r="L113" s="14" t="s">
        <v>244</v>
      </c>
      <c r="M113" s="14" t="s">
        <v>245</v>
      </c>
      <c r="N113" s="14" t="s">
        <v>136</v>
      </c>
      <c r="O113" s="14" t="s">
        <v>238</v>
      </c>
      <c r="P113" s="14" t="s">
        <v>32</v>
      </c>
      <c r="Q113" s="14">
        <v>5</v>
      </c>
      <c r="R113" s="14">
        <v>1480</v>
      </c>
      <c r="S113" s="14">
        <v>21</v>
      </c>
      <c r="T113" s="14"/>
      <c r="U113" s="14"/>
      <c r="V113" s="14">
        <v>55600</v>
      </c>
      <c r="W113" s="14">
        <v>165</v>
      </c>
      <c r="X113" s="18"/>
    </row>
    <row r="114" spans="2:24" ht="15.75" customHeight="1">
      <c r="B114" s="16" t="s">
        <v>246</v>
      </c>
      <c r="C114" s="16" t="s">
        <v>247</v>
      </c>
      <c r="D114" s="16" t="s">
        <v>103</v>
      </c>
      <c r="E114" s="17" t="s">
        <v>248</v>
      </c>
      <c r="F114" s="14" t="s">
        <v>25</v>
      </c>
      <c r="G114" s="14">
        <v>20</v>
      </c>
      <c r="H114" s="14">
        <v>3530</v>
      </c>
      <c r="I114" s="14">
        <v>23</v>
      </c>
      <c r="J114" s="14">
        <f>SUM(H114:H118)</f>
        <v>35260</v>
      </c>
      <c r="K114" s="14">
        <f>SUM(I114:I118)</f>
        <v>80</v>
      </c>
      <c r="L114" s="14" t="s">
        <v>246</v>
      </c>
      <c r="M114" s="14" t="s">
        <v>247</v>
      </c>
      <c r="N114" s="14" t="s">
        <v>103</v>
      </c>
      <c r="O114" s="14" t="s">
        <v>248</v>
      </c>
      <c r="P114" s="14" t="s">
        <v>29</v>
      </c>
      <c r="Q114" s="14">
        <v>11</v>
      </c>
      <c r="R114" s="14">
        <v>2440</v>
      </c>
      <c r="S114" s="14">
        <v>19</v>
      </c>
      <c r="T114" s="14">
        <f>SUM(R114:R118)</f>
        <v>13250</v>
      </c>
      <c r="U114" s="14">
        <f>SUM(S114:S118)</f>
        <v>90</v>
      </c>
      <c r="V114" s="14">
        <f>T114+J114</f>
        <v>48510</v>
      </c>
      <c r="W114" s="14">
        <f>U114+K114</f>
        <v>170</v>
      </c>
      <c r="X114" s="15">
        <v>23</v>
      </c>
    </row>
    <row r="115" spans="2:24" ht="15.75" customHeight="1">
      <c r="B115" s="16" t="s">
        <v>249</v>
      </c>
      <c r="C115" s="16" t="s">
        <v>250</v>
      </c>
      <c r="D115" s="16" t="s">
        <v>103</v>
      </c>
      <c r="E115" s="17" t="s">
        <v>248</v>
      </c>
      <c r="F115" s="14" t="s">
        <v>32</v>
      </c>
      <c r="G115" s="14">
        <v>7</v>
      </c>
      <c r="H115" s="14">
        <v>4750</v>
      </c>
      <c r="I115" s="14">
        <v>19</v>
      </c>
      <c r="J115" s="14"/>
      <c r="K115" s="14"/>
      <c r="L115" s="14" t="s">
        <v>249</v>
      </c>
      <c r="M115" s="14" t="s">
        <v>250</v>
      </c>
      <c r="N115" s="14" t="s">
        <v>103</v>
      </c>
      <c r="O115" s="14" t="s">
        <v>248</v>
      </c>
      <c r="P115" s="14" t="s">
        <v>28</v>
      </c>
      <c r="Q115" s="14">
        <v>21</v>
      </c>
      <c r="R115" s="14">
        <v>2380</v>
      </c>
      <c r="S115" s="14">
        <v>17</v>
      </c>
      <c r="T115" s="14"/>
      <c r="U115" s="14"/>
      <c r="V115" s="14">
        <v>48510</v>
      </c>
      <c r="W115" s="14">
        <v>170</v>
      </c>
      <c r="X115" s="18"/>
    </row>
    <row r="116" spans="2:24" ht="15.75" customHeight="1">
      <c r="B116" s="16" t="s">
        <v>251</v>
      </c>
      <c r="C116" s="16" t="s">
        <v>252</v>
      </c>
      <c r="D116" s="16" t="s">
        <v>103</v>
      </c>
      <c r="E116" s="17" t="s">
        <v>248</v>
      </c>
      <c r="F116" s="14" t="s">
        <v>29</v>
      </c>
      <c r="G116" s="14">
        <v>22</v>
      </c>
      <c r="H116" s="14">
        <v>3340</v>
      </c>
      <c r="I116" s="14">
        <v>23</v>
      </c>
      <c r="J116" s="14"/>
      <c r="K116" s="14"/>
      <c r="L116" s="14" t="s">
        <v>251</v>
      </c>
      <c r="M116" s="14" t="s">
        <v>252</v>
      </c>
      <c r="N116" s="14" t="s">
        <v>103</v>
      </c>
      <c r="O116" s="14" t="s">
        <v>248</v>
      </c>
      <c r="P116" s="14" t="s">
        <v>37</v>
      </c>
      <c r="Q116" s="14">
        <v>11</v>
      </c>
      <c r="R116" s="14">
        <v>220</v>
      </c>
      <c r="S116" s="14">
        <v>23</v>
      </c>
      <c r="T116" s="14"/>
      <c r="U116" s="14"/>
      <c r="V116" s="14">
        <v>48510</v>
      </c>
      <c r="W116" s="14">
        <v>170</v>
      </c>
      <c r="X116" s="18"/>
    </row>
    <row r="117" spans="2:24" ht="15.75" customHeight="1">
      <c r="B117" s="16" t="s">
        <v>253</v>
      </c>
      <c r="C117" s="16" t="s">
        <v>254</v>
      </c>
      <c r="D117" s="16" t="s">
        <v>103</v>
      </c>
      <c r="E117" s="17" t="s">
        <v>248</v>
      </c>
      <c r="F117" s="14" t="s">
        <v>37</v>
      </c>
      <c r="G117" s="14">
        <v>19</v>
      </c>
      <c r="H117" s="14">
        <v>13740</v>
      </c>
      <c r="I117" s="14">
        <v>8</v>
      </c>
      <c r="J117" s="14"/>
      <c r="K117" s="14"/>
      <c r="L117" s="14" t="s">
        <v>253</v>
      </c>
      <c r="M117" s="14" t="s">
        <v>254</v>
      </c>
      <c r="N117" s="14" t="s">
        <v>103</v>
      </c>
      <c r="O117" s="14" t="s">
        <v>248</v>
      </c>
      <c r="P117" s="14" t="s">
        <v>25</v>
      </c>
      <c r="Q117" s="14">
        <v>7</v>
      </c>
      <c r="R117" s="14">
        <v>5340</v>
      </c>
      <c r="S117" s="14">
        <v>14</v>
      </c>
      <c r="T117" s="14"/>
      <c r="U117" s="14"/>
      <c r="V117" s="14">
        <v>48510</v>
      </c>
      <c r="W117" s="14">
        <v>170</v>
      </c>
      <c r="X117" s="18"/>
    </row>
    <row r="118" spans="2:24" ht="15.75" customHeight="1">
      <c r="B118" s="16" t="s">
        <v>255</v>
      </c>
      <c r="C118" s="16" t="s">
        <v>245</v>
      </c>
      <c r="D118" s="16" t="s">
        <v>136</v>
      </c>
      <c r="E118" s="17" t="s">
        <v>248</v>
      </c>
      <c r="F118" s="14" t="s">
        <v>28</v>
      </c>
      <c r="G118" s="14">
        <v>10</v>
      </c>
      <c r="H118" s="14">
        <v>9900</v>
      </c>
      <c r="I118" s="14">
        <v>7</v>
      </c>
      <c r="J118" s="14"/>
      <c r="K118" s="14"/>
      <c r="L118" s="14" t="s">
        <v>255</v>
      </c>
      <c r="M118" s="14" t="s">
        <v>245</v>
      </c>
      <c r="N118" s="14" t="s">
        <v>136</v>
      </c>
      <c r="O118" s="14" t="s">
        <v>248</v>
      </c>
      <c r="P118" s="14" t="s">
        <v>32</v>
      </c>
      <c r="Q118" s="14">
        <v>18</v>
      </c>
      <c r="R118" s="14">
        <v>2870</v>
      </c>
      <c r="S118" s="14">
        <v>17</v>
      </c>
      <c r="T118" s="14"/>
      <c r="U118" s="14"/>
      <c r="V118" s="14">
        <v>48510</v>
      </c>
      <c r="W118" s="14">
        <v>170</v>
      </c>
      <c r="X118" s="18"/>
    </row>
    <row r="119" spans="2:24" ht="15.75" customHeight="1">
      <c r="B119" s="16" t="s">
        <v>256</v>
      </c>
      <c r="C119" s="16" t="s">
        <v>257</v>
      </c>
      <c r="D119" s="16" t="s">
        <v>136</v>
      </c>
      <c r="E119" s="17" t="s">
        <v>258</v>
      </c>
      <c r="F119" s="14" t="s">
        <v>25</v>
      </c>
      <c r="G119" s="14">
        <v>13</v>
      </c>
      <c r="H119" s="14">
        <v>6360</v>
      </c>
      <c r="I119" s="14">
        <v>17</v>
      </c>
      <c r="J119" s="14">
        <f>SUM(H119:H123)</f>
        <v>23440</v>
      </c>
      <c r="K119" s="14">
        <f>SUM(I119:I123)</f>
        <v>95.5</v>
      </c>
      <c r="L119" s="14" t="s">
        <v>256</v>
      </c>
      <c r="M119" s="14" t="s">
        <v>257</v>
      </c>
      <c r="N119" s="14" t="s">
        <v>136</v>
      </c>
      <c r="O119" s="14" t="s">
        <v>258</v>
      </c>
      <c r="P119" s="14" t="s">
        <v>32</v>
      </c>
      <c r="Q119" s="14">
        <v>14</v>
      </c>
      <c r="R119" s="14">
        <v>1090</v>
      </c>
      <c r="S119" s="14">
        <v>24</v>
      </c>
      <c r="T119" s="14">
        <f>SUM(R119:R123)</f>
        <v>11430</v>
      </c>
      <c r="U119" s="14">
        <f>SUM(S119:S123)</f>
        <v>102.5</v>
      </c>
      <c r="V119" s="14">
        <f>T119+J119</f>
        <v>34870</v>
      </c>
      <c r="W119" s="14">
        <f>U119+K119</f>
        <v>198</v>
      </c>
      <c r="X119" s="15">
        <v>24</v>
      </c>
    </row>
    <row r="120" spans="2:24" ht="15.75" customHeight="1">
      <c r="B120" s="16" t="s">
        <v>259</v>
      </c>
      <c r="C120" s="16" t="s">
        <v>260</v>
      </c>
      <c r="D120" s="16" t="s">
        <v>136</v>
      </c>
      <c r="E120" s="17" t="s">
        <v>258</v>
      </c>
      <c r="F120" s="14" t="s">
        <v>37</v>
      </c>
      <c r="G120" s="14">
        <v>1</v>
      </c>
      <c r="H120" s="14">
        <v>1300</v>
      </c>
      <c r="I120" s="14">
        <v>24</v>
      </c>
      <c r="J120" s="14"/>
      <c r="K120" s="14"/>
      <c r="L120" s="14" t="s">
        <v>259</v>
      </c>
      <c r="M120" s="14" t="s">
        <v>260</v>
      </c>
      <c r="N120" s="14" t="s">
        <v>136</v>
      </c>
      <c r="O120" s="14" t="s">
        <v>258</v>
      </c>
      <c r="P120" s="14" t="s">
        <v>28</v>
      </c>
      <c r="Q120" s="14">
        <v>7</v>
      </c>
      <c r="R120" s="14">
        <v>1020</v>
      </c>
      <c r="S120" s="14">
        <v>22.5</v>
      </c>
      <c r="T120" s="14"/>
      <c r="U120" s="14"/>
      <c r="V120" s="14">
        <v>34870</v>
      </c>
      <c r="W120" s="14">
        <v>198</v>
      </c>
      <c r="X120" s="18"/>
    </row>
    <row r="121" spans="2:24" ht="15.75" customHeight="1">
      <c r="B121" s="16" t="s">
        <v>261</v>
      </c>
      <c r="C121" s="16" t="s">
        <v>262</v>
      </c>
      <c r="D121" s="16" t="s">
        <v>136</v>
      </c>
      <c r="E121" s="17" t="s">
        <v>258</v>
      </c>
      <c r="F121" s="14" t="s">
        <v>28</v>
      </c>
      <c r="G121" s="14">
        <v>2</v>
      </c>
      <c r="H121" s="14">
        <v>2510</v>
      </c>
      <c r="I121" s="14">
        <v>23</v>
      </c>
      <c r="J121" s="14"/>
      <c r="K121" s="14"/>
      <c r="L121" s="14" t="s">
        <v>261</v>
      </c>
      <c r="M121" s="14" t="s">
        <v>262</v>
      </c>
      <c r="N121" s="14" t="s">
        <v>136</v>
      </c>
      <c r="O121" s="14" t="s">
        <v>258</v>
      </c>
      <c r="P121" s="14" t="s">
        <v>37</v>
      </c>
      <c r="Q121" s="14">
        <v>12</v>
      </c>
      <c r="R121" s="14">
        <v>2680</v>
      </c>
      <c r="S121" s="14">
        <v>19</v>
      </c>
      <c r="T121" s="14"/>
      <c r="U121" s="14"/>
      <c r="V121" s="14">
        <v>34870</v>
      </c>
      <c r="W121" s="14">
        <v>198</v>
      </c>
      <c r="X121" s="18"/>
    </row>
    <row r="122" spans="2:24" ht="15.75" customHeight="1">
      <c r="B122" s="16" t="s">
        <v>95</v>
      </c>
      <c r="C122" s="16" t="s">
        <v>263</v>
      </c>
      <c r="D122" s="16" t="s">
        <v>136</v>
      </c>
      <c r="E122" s="17" t="s">
        <v>258</v>
      </c>
      <c r="F122" s="14" t="s">
        <v>32</v>
      </c>
      <c r="G122" s="14">
        <v>20</v>
      </c>
      <c r="H122" s="14">
        <v>1650</v>
      </c>
      <c r="I122" s="14">
        <v>23</v>
      </c>
      <c r="J122" s="14"/>
      <c r="K122" s="14"/>
      <c r="L122" s="14" t="s">
        <v>95</v>
      </c>
      <c r="M122" s="14" t="s">
        <v>263</v>
      </c>
      <c r="N122" s="14" t="s">
        <v>136</v>
      </c>
      <c r="O122" s="14" t="s">
        <v>258</v>
      </c>
      <c r="P122" s="14" t="s">
        <v>29</v>
      </c>
      <c r="Q122" s="14">
        <v>13</v>
      </c>
      <c r="R122" s="14">
        <v>1940</v>
      </c>
      <c r="S122" s="14">
        <v>21</v>
      </c>
      <c r="T122" s="14"/>
      <c r="U122" s="14"/>
      <c r="V122" s="14">
        <v>34870</v>
      </c>
      <c r="W122" s="14">
        <v>198</v>
      </c>
      <c r="X122" s="18"/>
    </row>
    <row r="123" spans="2:24" ht="15.75" customHeight="1">
      <c r="B123" s="16" t="s">
        <v>264</v>
      </c>
      <c r="C123" s="16" t="s">
        <v>265</v>
      </c>
      <c r="D123" s="16" t="s">
        <v>136</v>
      </c>
      <c r="E123" s="17" t="s">
        <v>258</v>
      </c>
      <c r="F123" s="14" t="s">
        <v>29</v>
      </c>
      <c r="G123" s="14">
        <v>3</v>
      </c>
      <c r="H123" s="14">
        <v>11620</v>
      </c>
      <c r="I123" s="14">
        <v>8.5</v>
      </c>
      <c r="J123" s="14"/>
      <c r="K123" s="14"/>
      <c r="L123" s="14" t="s">
        <v>264</v>
      </c>
      <c r="M123" s="14" t="s">
        <v>265</v>
      </c>
      <c r="N123" s="14" t="s">
        <v>136</v>
      </c>
      <c r="O123" s="14" t="s">
        <v>258</v>
      </c>
      <c r="P123" s="14" t="s">
        <v>25</v>
      </c>
      <c r="Q123" s="14">
        <v>22</v>
      </c>
      <c r="R123" s="14">
        <v>4700</v>
      </c>
      <c r="S123" s="14">
        <v>16</v>
      </c>
      <c r="T123" s="14"/>
      <c r="U123" s="14"/>
      <c r="V123" s="14">
        <v>34870</v>
      </c>
      <c r="W123" s="14">
        <v>198</v>
      </c>
      <c r="X123" s="18"/>
    </row>
  </sheetData>
  <mergeCells count="25">
    <mergeCell ref="X119:X123"/>
    <mergeCell ref="X89:X93"/>
    <mergeCell ref="X94:X98"/>
    <mergeCell ref="X99:X103"/>
    <mergeCell ref="X104:X108"/>
    <mergeCell ref="X109:X113"/>
    <mergeCell ref="X114:X118"/>
    <mergeCell ref="X59:X63"/>
    <mergeCell ref="X64:X68"/>
    <mergeCell ref="X69:X73"/>
    <mergeCell ref="X74:X78"/>
    <mergeCell ref="X79:X83"/>
    <mergeCell ref="X84:X88"/>
    <mergeCell ref="X29:X33"/>
    <mergeCell ref="X34:X38"/>
    <mergeCell ref="X39:X43"/>
    <mergeCell ref="X44:X48"/>
    <mergeCell ref="X49:X53"/>
    <mergeCell ref="X54:X58"/>
    <mergeCell ref="A1:G2"/>
    <mergeCell ref="X4:X8"/>
    <mergeCell ref="X9:X13"/>
    <mergeCell ref="X14:X18"/>
    <mergeCell ref="X19:X23"/>
    <mergeCell ref="X24:X2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CLASSIFICA FINALE NAZIONI</vt:lpstr>
      <vt:lpstr>CLASSIFICA FINALE TEAM</vt:lpstr>
      <vt:lpstr>CLASSIFICA FINALE GENERALE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Angelo</dc:creator>
  <cp:lastModifiedBy>Angelo</cp:lastModifiedBy>
  <dcterms:created xsi:type="dcterms:W3CDTF">2015-09-08T05:23:53Z</dcterms:created>
  <dcterms:modified xsi:type="dcterms:W3CDTF">2015-09-08T05:26:05Z</dcterms:modified>
</cp:coreProperties>
</file>