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ONNE" sheetId="1" r:id="rId1"/>
  </sheets>
  <definedNames/>
  <calcPr fullCalcOnLoad="1"/>
</workbook>
</file>

<file path=xl/sharedStrings.xml><?xml version="1.0" encoding="utf-8"?>
<sst xmlns="http://schemas.openxmlformats.org/spreadsheetml/2006/main" count="279" uniqueCount="201">
  <si>
    <t xml:space="preserve">1º - Inghilterra </t>
  </si>
  <si>
    <t>3º - Inghilterra</t>
  </si>
  <si>
    <t>2º - Inghilterra</t>
  </si>
  <si>
    <t>3º - Francia</t>
  </si>
  <si>
    <t xml:space="preserve">2º - Francia </t>
  </si>
  <si>
    <t>3º - Ungheria</t>
  </si>
  <si>
    <t>1º - Scotthorne (Inghilterra)</t>
  </si>
  <si>
    <t>Nazione</t>
  </si>
  <si>
    <t>Individuale</t>
  </si>
  <si>
    <t>5º Campionato del Mondo – 1998 – Calcinaia - Itália</t>
  </si>
  <si>
    <t>7º Campionato del Mondo – 2000 - Florença - Itália</t>
  </si>
  <si>
    <t>16º Campionato del Mondo – 2009 – Fiuma Mandria - Itália</t>
  </si>
  <si>
    <t>17º Campionato del Mondo – 2010 – Bloemhof – Sud Africa</t>
  </si>
  <si>
    <t>15º Campionato del Mondo – 2008 – Tisza - Ungheria</t>
  </si>
  <si>
    <t>14º Campionato del Mondo – 2007 – Toledo - Spagna</t>
  </si>
  <si>
    <t>13º Campionato del Mondo – 2006 – Cavez – Portogallo</t>
  </si>
  <si>
    <t>12º Campionato del Mondo – 2005 – Zagabria - Croázia</t>
  </si>
  <si>
    <t>11º Campionato del Mondo – 2004 – Cavez - Portogallo</t>
  </si>
  <si>
    <t>10º Campionato del Mondo – 2003 – Milton Keynes - Inghilterra</t>
  </si>
  <si>
    <t>9º Campionato del Mondo – 2002 – Kostanjevica - Slovenia</t>
  </si>
  <si>
    <t>8º Campionato del Mondo – 2001 – Kutina - Croázia</t>
  </si>
  <si>
    <t>6º Campionato del Mondo – 1999 – Mamaia - Romania</t>
  </si>
  <si>
    <t>4º Campionato del Mondo – 1997 – Penacova - Portogallo</t>
  </si>
  <si>
    <t>2º Campionato del Mondo – 1995 – Availles Limouzine - Francia</t>
  </si>
  <si>
    <t>18º Campionato del Mondo – 2011 – Arno Firenze - Italia</t>
  </si>
  <si>
    <t>1º - Germania</t>
  </si>
  <si>
    <t>3º - Germania</t>
  </si>
  <si>
    <t xml:space="preserve">3º - Francia </t>
  </si>
  <si>
    <t>1º - Spagna</t>
  </si>
  <si>
    <t>2º - Portogallo</t>
  </si>
  <si>
    <t>2º - Ungheria</t>
  </si>
  <si>
    <t>19º Campionato del Mondo – 2012 – Olanda</t>
  </si>
  <si>
    <t>2º Germania</t>
  </si>
  <si>
    <t>3º Inghilterra</t>
  </si>
  <si>
    <t>1º Audenaerd     Ingeborg (Olanda)</t>
  </si>
  <si>
    <t>2º Ignatenko     Yulia (Russia)</t>
  </si>
  <si>
    <t>3º Driemel     Marjana (Germania)</t>
  </si>
  <si>
    <t>21º Campionato del Mondo – 2014 – Rio Sorraia Coruche Portogallo</t>
  </si>
  <si>
    <t xml:space="preserve">3º - Italia </t>
  </si>
  <si>
    <t xml:space="preserve">2º - Italia </t>
  </si>
  <si>
    <t>2º - Locker (Inghilterra)</t>
  </si>
  <si>
    <t xml:space="preserve">1º - Italia </t>
  </si>
  <si>
    <t>2º - Gresova (Repubblica Ceca)</t>
  </si>
  <si>
    <t xml:space="preserve">2º - Repubblica Ceca </t>
  </si>
  <si>
    <t xml:space="preserve">3º - Inghilterra </t>
  </si>
  <si>
    <t>1º - Foy (Inghilterra)</t>
  </si>
  <si>
    <t>2º - Lythgoe (Inghilterra)</t>
  </si>
  <si>
    <t xml:space="preserve">2º - Polonia </t>
  </si>
  <si>
    <t>1º -Hawryhuck (Francia)</t>
  </si>
  <si>
    <t>3º - Scotthorne (Inghilterra)</t>
  </si>
  <si>
    <t>2º - Morahn (Germania)</t>
  </si>
  <si>
    <t>3º - Korak (Polonia)</t>
  </si>
  <si>
    <t>3º - Luana Almeida (Portogallo)</t>
  </si>
  <si>
    <t>1º - Portogallo</t>
  </si>
  <si>
    <t>2º - Virgínia Ferreira (Portogallo)</t>
  </si>
  <si>
    <t>1º - Fátima Ferreira (Portogallo)</t>
  </si>
  <si>
    <t>1º - Hajdu L. (Ungheria)</t>
  </si>
  <si>
    <t>3º - Justa K. (Polonia)</t>
  </si>
  <si>
    <t>3º - Hawryhuck (Francia)</t>
  </si>
  <si>
    <t>1º -Virgínia Ferreira (Portogallo)</t>
  </si>
  <si>
    <t>1º - Ungheria</t>
  </si>
  <si>
    <t>1º - Pickering Emma (Inghilterra)</t>
  </si>
  <si>
    <t>2º - Nadan Valérie (Francia)</t>
  </si>
  <si>
    <t>3º - Devecseri Jozsefné (Ungheria)</t>
  </si>
  <si>
    <t>1º - Bloch Stephanie (Germania)</t>
  </si>
  <si>
    <t>2º - Purkrabkova Hana (Repubblica Ceca)</t>
  </si>
  <si>
    <t>3º - Schulz Alex (Germania)</t>
  </si>
  <si>
    <t>1º - Maria Siles Alvarez (Spagna)</t>
  </si>
  <si>
    <t>2º - Vesolowska Malgorzata (Polonia)</t>
  </si>
  <si>
    <t>3º - Siles Alvarez Susanna (Spagna)</t>
  </si>
  <si>
    <t>1º Repubblica Ceca</t>
  </si>
  <si>
    <t>2º Sud Africa</t>
  </si>
  <si>
    <t>3º Olanda</t>
  </si>
  <si>
    <t>1° Gresova Jana (Repubblica Ceca)</t>
  </si>
  <si>
    <t>2° Bacinova Barbora (Repubblica Ceca)</t>
  </si>
  <si>
    <t>3° Zahradkova Klara (Repubblica Ceca)</t>
  </si>
  <si>
    <t>2º Croazia</t>
  </si>
  <si>
    <t>1º Inghilterra</t>
  </si>
  <si>
    <t>2° Minanov Matea (Croazia)</t>
  </si>
  <si>
    <t>3º - Pollastri Simona (Italia)</t>
  </si>
  <si>
    <t>3º - Conforto Stefania (Italia)</t>
  </si>
  <si>
    <t>2º - Pollastri Simona (Italia)</t>
  </si>
  <si>
    <t>1º - Tagliaferri Franca (Italia)</t>
  </si>
  <si>
    <t>20º Campionato del Mondo – 2013 – Fiume Sava Wrhovo Slovenia</t>
  </si>
  <si>
    <t>1° Italia</t>
  </si>
  <si>
    <t>2° Germania</t>
  </si>
  <si>
    <t>3° Inghilterra</t>
  </si>
  <si>
    <t>3º - Bloch Stephanie (Germania)</t>
  </si>
  <si>
    <t>2º - Tagliaferri Franca (Italia)</t>
  </si>
  <si>
    <t>3º - Tagliaferri Franca (Italia)</t>
  </si>
  <si>
    <t>1º - Pollastri Simona (Italia)</t>
  </si>
  <si>
    <t>3º - Camporesi Milena (Italia)</t>
  </si>
  <si>
    <t>1º Italia</t>
  </si>
  <si>
    <t>2º Francia</t>
  </si>
  <si>
    <t>3º - Portogallo</t>
  </si>
  <si>
    <t>2° Nadan Valérie (Francia)</t>
  </si>
  <si>
    <t>3° Turrini Silvina (Italia)</t>
  </si>
  <si>
    <t>1° Walter-Barna Diana (Ungheria)</t>
  </si>
  <si>
    <t>1º Campionato del Mondo – 1994 - PLODVID BULGARIA</t>
  </si>
  <si>
    <t>Sq. Italiana: Simona Pollastri, Milena Camporesi, Silvia Parmeggiani, Paola Pellegrinetti, Elvira Cevenini, Natalia Trevisani.
 Sq. Italiana: Simona Pollastri, Milena Camporesi, Silvia Parmeggiani, Paola Pellegrinetti, Elvira Cevenini, Natalia Trevisani, C.T. Carlo Chines (Lucca)</t>
  </si>
  <si>
    <t>C.T. Carlo Chines (Lucca</t>
  </si>
  <si>
    <t>Sq. Italiana: Simona Pollastri, Teresa Rossi, Elvira Cevenini, Paola Pellegrinetti, Natalia Trevisani, Milena Camporesi.</t>
  </si>
  <si>
    <t>C.T. Carlo Chines (Lucca) Piazzamento squadra italiana: 5°</t>
  </si>
  <si>
    <t>3º Campionato del Mondo – 1996 - Szolnok - UNGHERIA</t>
  </si>
  <si>
    <t>Sq Italiana: Simona Pollastri, Barbara Onorato, Paola Pellegrinetti, Stefania Conforto, Teresa Rossi, Natalia Trevisani.</t>
  </si>
  <si>
    <t>C.T. Adriano Fumagalli (Lecco)</t>
  </si>
  <si>
    <t>1º FRANCIA</t>
  </si>
  <si>
    <t>2º INGHILTERRA</t>
  </si>
  <si>
    <t>3º POLONIA</t>
  </si>
  <si>
    <t>2º  PERRY SOPHIE (Francia)</t>
  </si>
  <si>
    <t>1º   HERVE ANNICK (Francia)</t>
  </si>
  <si>
    <t>1º Bloch Astrid (Germania)</t>
  </si>
  <si>
    <t xml:space="preserve"> 2º Pollastri Simona (Italia)</t>
  </si>
  <si>
    <t>3º Locker Wendy (Inghilterra)</t>
  </si>
  <si>
    <t>3º  POLLASTRI SIMONA (Italia)</t>
  </si>
  <si>
    <t xml:space="preserve">1° ITALIA </t>
  </si>
  <si>
    <t>1º POLLASTRI SIMONA (Italia)</t>
  </si>
  <si>
    <t>2º  FRANCIA</t>
  </si>
  <si>
    <t>2º  LOCKER WENDY (Inghilterra)</t>
  </si>
  <si>
    <t>3° UNGHERIA</t>
  </si>
  <si>
    <t>3º ONORATO BARBARA (Italia)</t>
  </si>
  <si>
    <t>Sq. Italiana: Milena Camporesi, Sheila Ricotti, Natalia Trevisani, Simona Pollastri, Olimpia Bertolucci, Barbara Onorato.</t>
  </si>
  <si>
    <t>1º - INGHILTERRA</t>
  </si>
  <si>
    <t>2º - FRANCIA</t>
  </si>
  <si>
    <t>3º - ITALIA</t>
  </si>
  <si>
    <t>1º - WENDY LOCKER (Inghilterra)</t>
  </si>
  <si>
    <t>2º - DOMINIQUE MISSERI (Francia)</t>
  </si>
  <si>
    <t>RANK</t>
  </si>
  <si>
    <t>NATIONS</t>
  </si>
  <si>
    <t>Russia</t>
  </si>
  <si>
    <t>Slovenia</t>
  </si>
  <si>
    <t>Serbia</t>
  </si>
  <si>
    <t>Romania</t>
  </si>
  <si>
    <t xml:space="preserve">Slovakia </t>
  </si>
  <si>
    <t>Bosnia Herzegovina</t>
  </si>
  <si>
    <t>Bulgaria</t>
  </si>
  <si>
    <t>Ranking of Nations</t>
  </si>
  <si>
    <t>List of Nations</t>
  </si>
  <si>
    <t>Penalties in the championship 2009</t>
  </si>
  <si>
    <t>Penalties in the championship 2010</t>
  </si>
  <si>
    <t>Penalties in the championship 2011</t>
  </si>
  <si>
    <t>Penalties in the championship 2012</t>
  </si>
  <si>
    <t>Penalties in the championship 2013</t>
  </si>
  <si>
    <t>Penalties equal to the number of participating Nations for that specific year + 1</t>
  </si>
  <si>
    <t>Total of penalties 2009/2013</t>
  </si>
  <si>
    <t>3º - HALKON HUNT (Inghilterra)</t>
  </si>
  <si>
    <t>NATION</t>
  </si>
  <si>
    <t xml:space="preserve">TEAM MEDALS  </t>
  </si>
  <si>
    <t>TEAMS' TOTAL</t>
  </si>
  <si>
    <t xml:space="preserve"> INDIVIDUAL MEDALS</t>
  </si>
  <si>
    <t xml:space="preserve">INDIVID. TOTAL </t>
  </si>
  <si>
    <t xml:space="preserve">MEDAIL TOTAL </t>
  </si>
  <si>
    <t>GOLD</t>
  </si>
  <si>
    <t>SILVER</t>
  </si>
  <si>
    <t>BRONZE</t>
  </si>
  <si>
    <t>RUSSIA</t>
  </si>
  <si>
    <t>OLANDA</t>
  </si>
  <si>
    <t>REP. CECA</t>
  </si>
  <si>
    <t>PORTOGALLO</t>
  </si>
  <si>
    <t>UNGHERIA</t>
  </si>
  <si>
    <t>POLONIA</t>
  </si>
  <si>
    <t>SPAGNA</t>
  </si>
  <si>
    <t>SUD AFRICA</t>
  </si>
  <si>
    <t>ITALIA</t>
  </si>
  <si>
    <t>INGHILTERRA</t>
  </si>
  <si>
    <t>FRANCIA</t>
  </si>
  <si>
    <t>GERMANIA</t>
  </si>
  <si>
    <t>22º Campionato del Mondo – 2015 – Canal Bruxelles Charleroy Ronquires Belgio</t>
  </si>
  <si>
    <t>1º Francia</t>
  </si>
  <si>
    <t>2º Olanda</t>
  </si>
  <si>
    <t>3º Belgio</t>
  </si>
  <si>
    <t>1° Groot Anja (Olanda)</t>
  </si>
  <si>
    <t>3° Nadan Valérie (Francia)</t>
  </si>
  <si>
    <t>2° Mertens Sabrina (Belgio)</t>
  </si>
  <si>
    <t>BELGIO</t>
  </si>
  <si>
    <t xml:space="preserve">ITALIA 7° CLASS. Squadra Italia: Pollastri Simona, Turrini Silvina, Brilli Federica, De Cesaris Anita, </t>
  </si>
  <si>
    <t>Marchiodi Claudia, Borsari Valentina, CT: Maurizio Teodoro, Stefano Defendi,</t>
  </si>
  <si>
    <t>23º Campionato del Mondo – 2016 – Rio Guadiana Merida Spagna</t>
  </si>
  <si>
    <t xml:space="preserve">ITALIA: Squadra Italia: Pollastri Simona, Turrini Silvina, Brilli Federica, Sgobbo Anna, </t>
  </si>
  <si>
    <t>Italia</t>
  </si>
  <si>
    <t>Inghilterra</t>
  </si>
  <si>
    <t>Ungheria</t>
  </si>
  <si>
    <t>Rep. Ceca</t>
  </si>
  <si>
    <t>Germania</t>
  </si>
  <si>
    <t>Olanda</t>
  </si>
  <si>
    <t>Croazia</t>
  </si>
  <si>
    <t>Francia</t>
  </si>
  <si>
    <t>Spagna</t>
  </si>
  <si>
    <t>Sud Africa</t>
  </si>
  <si>
    <t>Polonia</t>
  </si>
  <si>
    <t>Portogallo</t>
  </si>
  <si>
    <t>Belgio</t>
  </si>
  <si>
    <t>Finlandia</t>
  </si>
  <si>
    <t>DONNE</t>
  </si>
  <si>
    <t>MEDAGLIERE DONNE</t>
  </si>
  <si>
    <t>1º Polonia</t>
  </si>
  <si>
    <t>2º Spagna</t>
  </si>
  <si>
    <t>3º Italia</t>
  </si>
  <si>
    <t>1° Turrini Silvina (Italia)</t>
  </si>
  <si>
    <t>2° Tosta Villino Ornella (Spagna)</t>
  </si>
  <si>
    <t>3° Larisch Bozena (Polonia)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</si>
</sst>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lgerian"/>
      <family val="5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i/>
      <sz val="10"/>
      <color rgb="FF00206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8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top" wrapText="1"/>
    </xf>
    <xf numFmtId="0" fontId="16" fillId="45" borderId="10" xfId="0" applyFont="1" applyFill="1" applyBorder="1" applyAlignment="1">
      <alignment horizontal="center" vertical="top" wrapText="1"/>
    </xf>
    <xf numFmtId="0" fontId="17" fillId="44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7" fillId="46" borderId="10" xfId="0" applyFont="1" applyFill="1" applyBorder="1" applyAlignment="1">
      <alignment horizontal="center" vertical="top" wrapText="1"/>
    </xf>
    <xf numFmtId="0" fontId="15" fillId="47" borderId="10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49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10" fillId="48" borderId="11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3" fillId="50" borderId="16" xfId="0" applyFont="1" applyFill="1" applyBorder="1" applyAlignment="1">
      <alignment horizontal="center" vertical="center" wrapText="1"/>
    </xf>
    <xf numFmtId="0" fontId="13" fillId="50" borderId="17" xfId="0" applyFont="1" applyFill="1" applyBorder="1" applyAlignment="1">
      <alignment horizontal="center" vertical="center" wrapText="1"/>
    </xf>
    <xf numFmtId="0" fontId="13" fillId="50" borderId="18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textRotation="90" wrapText="1"/>
    </xf>
    <xf numFmtId="0" fontId="14" fillId="37" borderId="13" xfId="0" applyFont="1" applyFill="1" applyBorder="1" applyAlignment="1">
      <alignment horizontal="center" vertical="center" textRotation="90" wrapText="1"/>
    </xf>
    <xf numFmtId="0" fontId="14" fillId="37" borderId="12" xfId="0" applyFont="1" applyFill="1" applyBorder="1" applyAlignment="1">
      <alignment horizontal="center" vertical="center" textRotation="90" wrapText="1"/>
    </xf>
    <xf numFmtId="0" fontId="14" fillId="47" borderId="11" xfId="0" applyFont="1" applyFill="1" applyBorder="1" applyAlignment="1">
      <alignment horizontal="center" vertical="center" wrapText="1"/>
    </xf>
    <xf numFmtId="0" fontId="14" fillId="47" borderId="13" xfId="0" applyFont="1" applyFill="1" applyBorder="1" applyAlignment="1">
      <alignment horizontal="center" vertical="center" wrapText="1"/>
    </xf>
    <xf numFmtId="0" fontId="14" fillId="47" borderId="12" xfId="0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19" xfId="0" applyFont="1" applyFill="1" applyBorder="1" applyAlignment="1">
      <alignment horizontal="center" vertical="center" wrapText="1"/>
    </xf>
    <xf numFmtId="0" fontId="14" fillId="45" borderId="20" xfId="0" applyFont="1" applyFill="1" applyBorder="1" applyAlignment="1">
      <alignment horizontal="center" vertical="center" wrapText="1"/>
    </xf>
    <xf numFmtId="0" fontId="14" fillId="45" borderId="21" xfId="0" applyFont="1" applyFill="1" applyBorder="1" applyAlignment="1">
      <alignment horizontal="center" vertical="center" wrapText="1"/>
    </xf>
    <xf numFmtId="0" fontId="14" fillId="45" borderId="22" xfId="0" applyFont="1" applyFill="1" applyBorder="1" applyAlignment="1">
      <alignment horizontal="center" vertical="center" wrapText="1"/>
    </xf>
    <xf numFmtId="0" fontId="14" fillId="45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4" borderId="13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5" fillId="46" borderId="11" xfId="0" applyFont="1" applyFill="1" applyBorder="1" applyAlignment="1">
      <alignment horizontal="center" vertical="center" wrapText="1"/>
    </xf>
    <xf numFmtId="0" fontId="15" fillId="46" borderId="13" xfId="0" applyFont="1" applyFill="1" applyBorder="1" applyAlignment="1">
      <alignment horizontal="center" vertical="center" wrapText="1"/>
    </xf>
    <xf numFmtId="0" fontId="15" fillId="46" borderId="12" xfId="0" applyFont="1" applyFill="1" applyBorder="1" applyAlignment="1">
      <alignment horizontal="center" vertical="center" wrapText="1"/>
    </xf>
    <xf numFmtId="0" fontId="10" fillId="51" borderId="11" xfId="0" applyFont="1" applyFill="1" applyBorder="1" applyAlignment="1">
      <alignment horizontal="center" vertical="center"/>
    </xf>
    <xf numFmtId="0" fontId="10" fillId="51" borderId="12" xfId="0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5"/>
  <sheetViews>
    <sheetView tabSelected="1" zoomScalePageLayoutView="0" workbookViewId="0" topLeftCell="A157">
      <selection activeCell="S170" sqref="S170"/>
    </sheetView>
  </sheetViews>
  <sheetFormatPr defaultColWidth="9.140625" defaultRowHeight="12.75"/>
  <cols>
    <col min="1" max="1" width="31.28125" style="0" customWidth="1"/>
    <col min="2" max="2" width="71.421875" style="0" customWidth="1"/>
    <col min="5" max="5" width="11.00390625" style="0" customWidth="1"/>
  </cols>
  <sheetData>
    <row r="2" s="4" customFormat="1" ht="15.75">
      <c r="A2" s="2"/>
    </row>
    <row r="3" spans="1:15" ht="23.25">
      <c r="A3" s="5" t="s">
        <v>98</v>
      </c>
      <c r="B3" s="5"/>
      <c r="C3" s="1"/>
      <c r="D3" s="87" t="s">
        <v>194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2.75">
      <c r="A4" s="14" t="s">
        <v>7</v>
      </c>
      <c r="B4" s="14" t="s">
        <v>8</v>
      </c>
      <c r="D4" s="90" t="s">
        <v>127</v>
      </c>
      <c r="E4" s="93" t="s">
        <v>146</v>
      </c>
      <c r="F4" s="96" t="s">
        <v>147</v>
      </c>
      <c r="G4" s="97"/>
      <c r="H4" s="98"/>
      <c r="I4" s="102" t="s">
        <v>148</v>
      </c>
      <c r="J4" s="54"/>
      <c r="K4" s="105" t="s">
        <v>149</v>
      </c>
      <c r="L4" s="106"/>
      <c r="M4" s="107"/>
      <c r="N4" s="102" t="s">
        <v>150</v>
      </c>
      <c r="O4" s="111" t="s">
        <v>151</v>
      </c>
    </row>
    <row r="5" spans="1:15" ht="15.75">
      <c r="A5" s="8" t="s">
        <v>84</v>
      </c>
      <c r="B5" s="9" t="s">
        <v>111</v>
      </c>
      <c r="D5" s="91"/>
      <c r="E5" s="94"/>
      <c r="F5" s="99"/>
      <c r="G5" s="100"/>
      <c r="H5" s="101"/>
      <c r="I5" s="103"/>
      <c r="J5" s="55"/>
      <c r="K5" s="108"/>
      <c r="L5" s="109"/>
      <c r="M5" s="110"/>
      <c r="N5" s="103"/>
      <c r="O5" s="112"/>
    </row>
    <row r="6" spans="1:15" ht="15.75">
      <c r="A6" s="9" t="s">
        <v>85</v>
      </c>
      <c r="B6" s="8" t="s">
        <v>112</v>
      </c>
      <c r="D6" s="92"/>
      <c r="E6" s="95"/>
      <c r="F6" s="46" t="s">
        <v>152</v>
      </c>
      <c r="G6" s="46" t="s">
        <v>153</v>
      </c>
      <c r="H6" s="46" t="s">
        <v>154</v>
      </c>
      <c r="I6" s="104"/>
      <c r="J6" s="45"/>
      <c r="K6" s="47" t="s">
        <v>152</v>
      </c>
      <c r="L6" s="47" t="s">
        <v>153</v>
      </c>
      <c r="M6" s="47" t="s">
        <v>154</v>
      </c>
      <c r="N6" s="104"/>
      <c r="O6" s="113"/>
    </row>
    <row r="7" spans="1:15" ht="16.5">
      <c r="A7" s="9" t="s">
        <v>86</v>
      </c>
      <c r="B7" s="9" t="s">
        <v>113</v>
      </c>
      <c r="D7" s="48">
        <v>1</v>
      </c>
      <c r="E7" s="53" t="s">
        <v>163</v>
      </c>
      <c r="F7" s="49">
        <v>7</v>
      </c>
      <c r="G7" s="49">
        <v>4</v>
      </c>
      <c r="H7" s="49">
        <v>7</v>
      </c>
      <c r="I7" s="50">
        <f>SUM(F7:H7)</f>
        <v>18</v>
      </c>
      <c r="J7" s="50"/>
      <c r="K7" s="51">
        <v>4</v>
      </c>
      <c r="L7" s="51">
        <v>4</v>
      </c>
      <c r="M7" s="51">
        <v>7</v>
      </c>
      <c r="N7" s="50">
        <f>SUM(K7:M7)</f>
        <v>15</v>
      </c>
      <c r="O7" s="52">
        <f>I7+N7</f>
        <v>33</v>
      </c>
    </row>
    <row r="8" spans="1:15" ht="16.5">
      <c r="A8" s="66" t="s">
        <v>99</v>
      </c>
      <c r="B8" s="67"/>
      <c r="D8" s="48">
        <v>2</v>
      </c>
      <c r="E8" s="53" t="s">
        <v>164</v>
      </c>
      <c r="F8" s="49">
        <v>5</v>
      </c>
      <c r="G8" s="49">
        <v>3</v>
      </c>
      <c r="H8" s="49">
        <v>5</v>
      </c>
      <c r="I8" s="50">
        <f aca="true" t="shared" si="0" ref="I8:I18">SUM(F8:H8)</f>
        <v>13</v>
      </c>
      <c r="J8" s="50"/>
      <c r="K8" s="51">
        <v>5</v>
      </c>
      <c r="L8" s="51">
        <v>4</v>
      </c>
      <c r="M8" s="51">
        <v>3</v>
      </c>
      <c r="N8" s="50">
        <f aca="true" t="shared" si="1" ref="N8:N18">SUM(K8:M8)</f>
        <v>12</v>
      </c>
      <c r="O8" s="52">
        <f aca="true" t="shared" si="2" ref="O8:O18">I8+N8</f>
        <v>25</v>
      </c>
    </row>
    <row r="9" spans="1:15" ht="16.5">
      <c r="A9" s="11" t="s">
        <v>100</v>
      </c>
      <c r="B9" s="12"/>
      <c r="D9" s="48">
        <v>3</v>
      </c>
      <c r="E9" s="53" t="s">
        <v>165</v>
      </c>
      <c r="F9" s="49">
        <v>3</v>
      </c>
      <c r="G9" s="49">
        <v>3</v>
      </c>
      <c r="H9" s="49">
        <v>2</v>
      </c>
      <c r="I9" s="50">
        <f t="shared" si="0"/>
        <v>8</v>
      </c>
      <c r="J9" s="50"/>
      <c r="K9" s="51">
        <v>2</v>
      </c>
      <c r="L9" s="51">
        <v>3</v>
      </c>
      <c r="M9" s="51">
        <v>2</v>
      </c>
      <c r="N9" s="50">
        <f t="shared" si="1"/>
        <v>7</v>
      </c>
      <c r="O9" s="52">
        <f t="shared" si="2"/>
        <v>15</v>
      </c>
    </row>
    <row r="10" spans="2:15" ht="16.5">
      <c r="B10" s="4"/>
      <c r="D10" s="48">
        <v>4</v>
      </c>
      <c r="E10" s="53" t="s">
        <v>158</v>
      </c>
      <c r="F10" s="49">
        <v>2</v>
      </c>
      <c r="G10" s="49">
        <v>2</v>
      </c>
      <c r="H10" s="49"/>
      <c r="I10" s="50">
        <f t="shared" si="0"/>
        <v>4</v>
      </c>
      <c r="J10" s="50"/>
      <c r="K10" s="51">
        <v>3</v>
      </c>
      <c r="L10" s="51">
        <v>2</v>
      </c>
      <c r="M10" s="51">
        <v>1</v>
      </c>
      <c r="N10" s="50">
        <f t="shared" si="1"/>
        <v>6</v>
      </c>
      <c r="O10" s="52">
        <f t="shared" si="2"/>
        <v>10</v>
      </c>
    </row>
    <row r="11" spans="1:15" ht="16.5">
      <c r="A11" s="5" t="s">
        <v>23</v>
      </c>
      <c r="B11" s="5"/>
      <c r="C11" s="1"/>
      <c r="D11" s="48">
        <v>4</v>
      </c>
      <c r="E11" s="53" t="s">
        <v>166</v>
      </c>
      <c r="F11" s="49">
        <v>1</v>
      </c>
      <c r="G11" s="49">
        <v>2</v>
      </c>
      <c r="H11" s="49">
        <v>1</v>
      </c>
      <c r="I11" s="50">
        <f>SUM(F11:H11)</f>
        <v>4</v>
      </c>
      <c r="J11" s="50"/>
      <c r="K11" s="51">
        <v>2</v>
      </c>
      <c r="L11" s="51">
        <v>1</v>
      </c>
      <c r="M11" s="51">
        <v>3</v>
      </c>
      <c r="N11" s="50">
        <f>SUM(K11:M11)</f>
        <v>6</v>
      </c>
      <c r="O11" s="52">
        <f>I11+N11</f>
        <v>10</v>
      </c>
    </row>
    <row r="12" spans="1:15" ht="16.5">
      <c r="A12" s="14" t="s">
        <v>7</v>
      </c>
      <c r="B12" s="14" t="s">
        <v>8</v>
      </c>
      <c r="D12" s="48">
        <v>6</v>
      </c>
      <c r="E12" s="53" t="s">
        <v>157</v>
      </c>
      <c r="F12" s="49">
        <v>1</v>
      </c>
      <c r="G12" s="49">
        <v>2</v>
      </c>
      <c r="H12" s="49"/>
      <c r="I12" s="50">
        <f>SUM(F12:H12)</f>
        <v>3</v>
      </c>
      <c r="J12" s="50"/>
      <c r="K12" s="51">
        <v>1</v>
      </c>
      <c r="L12" s="51">
        <v>3</v>
      </c>
      <c r="M12" s="51">
        <v>1</v>
      </c>
      <c r="N12" s="50">
        <f>SUM(K12:M12)</f>
        <v>5</v>
      </c>
      <c r="O12" s="52">
        <f>I12+N12</f>
        <v>8</v>
      </c>
    </row>
    <row r="13" spans="1:15" ht="16.5">
      <c r="A13" s="9" t="s">
        <v>106</v>
      </c>
      <c r="B13" s="9" t="s">
        <v>110</v>
      </c>
      <c r="D13" s="48">
        <v>7</v>
      </c>
      <c r="E13" s="53" t="s">
        <v>159</v>
      </c>
      <c r="F13" s="49">
        <v>1</v>
      </c>
      <c r="G13" s="49">
        <v>1</v>
      </c>
      <c r="H13" s="49">
        <v>3</v>
      </c>
      <c r="I13" s="50">
        <f t="shared" si="0"/>
        <v>5</v>
      </c>
      <c r="J13" s="50"/>
      <c r="K13" s="51">
        <v>1</v>
      </c>
      <c r="L13" s="51"/>
      <c r="M13" s="51">
        <v>1</v>
      </c>
      <c r="N13" s="50">
        <f t="shared" si="1"/>
        <v>2</v>
      </c>
      <c r="O13" s="52">
        <f t="shared" si="2"/>
        <v>7</v>
      </c>
    </row>
    <row r="14" spans="1:15" ht="16.5">
      <c r="A14" s="7" t="s">
        <v>107</v>
      </c>
      <c r="B14" s="7" t="s">
        <v>109</v>
      </c>
      <c r="C14" s="10"/>
      <c r="D14" s="48">
        <v>8</v>
      </c>
      <c r="E14" s="53" t="s">
        <v>160</v>
      </c>
      <c r="F14" s="49">
        <v>1</v>
      </c>
      <c r="G14" s="49">
        <v>1</v>
      </c>
      <c r="H14" s="49">
        <v>1</v>
      </c>
      <c r="I14" s="50">
        <f t="shared" si="0"/>
        <v>3</v>
      </c>
      <c r="J14" s="50"/>
      <c r="K14" s="51"/>
      <c r="L14" s="51">
        <v>1</v>
      </c>
      <c r="M14" s="51">
        <v>3</v>
      </c>
      <c r="N14" s="50">
        <f t="shared" si="1"/>
        <v>4</v>
      </c>
      <c r="O14" s="52">
        <f t="shared" si="2"/>
        <v>7</v>
      </c>
    </row>
    <row r="15" spans="1:15" ht="16.5">
      <c r="A15" s="7"/>
      <c r="B15" s="7"/>
      <c r="C15" s="10"/>
      <c r="D15" s="48">
        <v>10</v>
      </c>
      <c r="E15" s="53" t="s">
        <v>161</v>
      </c>
      <c r="F15" s="49">
        <v>1</v>
      </c>
      <c r="G15" s="49">
        <v>1</v>
      </c>
      <c r="H15" s="49"/>
      <c r="I15" s="50">
        <f>SUM(F15:H15)</f>
        <v>2</v>
      </c>
      <c r="J15" s="50"/>
      <c r="K15" s="51">
        <v>1</v>
      </c>
      <c r="L15" s="51">
        <v>1</v>
      </c>
      <c r="M15" s="51">
        <v>1</v>
      </c>
      <c r="N15" s="50">
        <f>SUM(K15:M15)</f>
        <v>3</v>
      </c>
      <c r="O15" s="52">
        <f>I15+N15</f>
        <v>5</v>
      </c>
    </row>
    <row r="16" spans="1:15" ht="16.5">
      <c r="A16" s="7" t="s">
        <v>108</v>
      </c>
      <c r="B16" s="13" t="s">
        <v>114</v>
      </c>
      <c r="C16" s="10"/>
      <c r="D16" s="48">
        <v>9</v>
      </c>
      <c r="E16" s="53" t="s">
        <v>156</v>
      </c>
      <c r="F16" s="49"/>
      <c r="G16" s="49">
        <v>1</v>
      </c>
      <c r="H16" s="49">
        <v>1</v>
      </c>
      <c r="I16" s="50">
        <f>SUM(F16:H16)</f>
        <v>2</v>
      </c>
      <c r="J16" s="50"/>
      <c r="K16" s="51">
        <v>2</v>
      </c>
      <c r="L16" s="51"/>
      <c r="M16" s="51"/>
      <c r="N16" s="50">
        <f>SUM(K16:M16)</f>
        <v>2</v>
      </c>
      <c r="O16" s="52">
        <f>I16+N16</f>
        <v>4</v>
      </c>
    </row>
    <row r="17" spans="1:15" ht="16.5">
      <c r="A17" s="66" t="s">
        <v>101</v>
      </c>
      <c r="B17" s="67"/>
      <c r="C17" s="10"/>
      <c r="D17" s="48">
        <v>11</v>
      </c>
      <c r="E17" s="53" t="s">
        <v>174</v>
      </c>
      <c r="F17" s="49"/>
      <c r="G17" s="49"/>
      <c r="H17" s="49">
        <v>1</v>
      </c>
      <c r="I17" s="50">
        <f>SUM(F17:H17)</f>
        <v>1</v>
      </c>
      <c r="J17" s="50"/>
      <c r="K17" s="51"/>
      <c r="L17" s="51">
        <v>1</v>
      </c>
      <c r="M17" s="51"/>
      <c r="N17" s="50">
        <f>SUM(K17:M17)</f>
        <v>1</v>
      </c>
      <c r="O17" s="52">
        <f>I17+N17</f>
        <v>2</v>
      </c>
    </row>
    <row r="18" spans="1:15" ht="16.5">
      <c r="A18" s="66" t="s">
        <v>102</v>
      </c>
      <c r="B18" s="67"/>
      <c r="C18" s="10"/>
      <c r="D18" s="48">
        <v>12</v>
      </c>
      <c r="E18" s="53" t="s">
        <v>155</v>
      </c>
      <c r="F18" s="49"/>
      <c r="G18" s="49"/>
      <c r="H18" s="49"/>
      <c r="I18" s="50">
        <f>SUM(F18:H18)</f>
        <v>0</v>
      </c>
      <c r="J18" s="50"/>
      <c r="K18" s="51"/>
      <c r="L18" s="51">
        <v>1</v>
      </c>
      <c r="M18" s="51"/>
      <c r="N18" s="50">
        <f>SUM(K18:M18)</f>
        <v>1</v>
      </c>
      <c r="O18" s="52">
        <f>I18+N18</f>
        <v>1</v>
      </c>
    </row>
    <row r="19" spans="1:15" ht="16.5">
      <c r="A19" s="4"/>
      <c r="B19" s="4"/>
      <c r="C19" s="10"/>
      <c r="D19" s="48">
        <v>13</v>
      </c>
      <c r="E19" s="53" t="s">
        <v>162</v>
      </c>
      <c r="F19" s="49"/>
      <c r="G19" s="49">
        <v>1</v>
      </c>
      <c r="H19" s="49"/>
      <c r="I19" s="50">
        <f>SUM(F19:H19)</f>
        <v>1</v>
      </c>
      <c r="J19" s="50"/>
      <c r="K19" s="51"/>
      <c r="L19" s="51"/>
      <c r="M19" s="51"/>
      <c r="N19" s="50">
        <f>SUM(K19:M19)</f>
        <v>0</v>
      </c>
      <c r="O19" s="52">
        <f>I19+N19</f>
        <v>1</v>
      </c>
    </row>
    <row r="20" spans="1:3" ht="15.75">
      <c r="A20" s="5" t="s">
        <v>103</v>
      </c>
      <c r="B20" s="5"/>
      <c r="C20" s="10"/>
    </row>
    <row r="21" spans="1:3" ht="12.75">
      <c r="A21" s="14" t="s">
        <v>7</v>
      </c>
      <c r="B21" s="14" t="s">
        <v>8</v>
      </c>
      <c r="C21" s="10"/>
    </row>
    <row r="22" spans="1:3" ht="15.75">
      <c r="A22" s="13" t="s">
        <v>115</v>
      </c>
      <c r="B22" s="13" t="s">
        <v>116</v>
      </c>
      <c r="C22" s="10"/>
    </row>
    <row r="23" spans="1:3" ht="15">
      <c r="A23" s="7" t="s">
        <v>117</v>
      </c>
      <c r="B23" s="7" t="s">
        <v>118</v>
      </c>
      <c r="C23" s="10"/>
    </row>
    <row r="24" spans="1:3" ht="15.75">
      <c r="A24" s="7" t="s">
        <v>119</v>
      </c>
      <c r="B24" s="13" t="s">
        <v>120</v>
      </c>
      <c r="C24" s="10"/>
    </row>
    <row r="25" spans="1:3" ht="15.75">
      <c r="A25" s="11" t="s">
        <v>104</v>
      </c>
      <c r="B25" s="13"/>
      <c r="C25" s="10"/>
    </row>
    <row r="26" spans="1:3" ht="15.75">
      <c r="A26" s="11" t="s">
        <v>105</v>
      </c>
      <c r="B26" s="13"/>
      <c r="C26" s="10"/>
    </row>
    <row r="27" spans="1:2" ht="15">
      <c r="A27" s="4"/>
      <c r="B27" s="4"/>
    </row>
    <row r="28" spans="1:5" ht="15.75">
      <c r="A28" s="5" t="s">
        <v>22</v>
      </c>
      <c r="B28" s="5"/>
      <c r="C28" s="1"/>
      <c r="D28" s="1"/>
      <c r="E28" s="1"/>
    </row>
    <row r="29" spans="1:3" ht="12.75">
      <c r="A29" s="6" t="s">
        <v>7</v>
      </c>
      <c r="B29" s="6" t="s">
        <v>8</v>
      </c>
      <c r="C29" s="10"/>
    </row>
    <row r="30" spans="1:3" ht="15">
      <c r="A30" s="7" t="s">
        <v>122</v>
      </c>
      <c r="B30" s="7" t="s">
        <v>125</v>
      </c>
      <c r="C30" s="10"/>
    </row>
    <row r="31" spans="1:3" ht="15">
      <c r="A31" s="7" t="s">
        <v>123</v>
      </c>
      <c r="B31" s="7" t="s">
        <v>126</v>
      </c>
      <c r="C31" s="10"/>
    </row>
    <row r="32" spans="1:3" ht="15.75">
      <c r="A32" s="13" t="s">
        <v>124</v>
      </c>
      <c r="B32" s="7" t="s">
        <v>145</v>
      </c>
      <c r="C32" s="10"/>
    </row>
    <row r="33" spans="1:3" ht="15">
      <c r="A33" s="11" t="s">
        <v>121</v>
      </c>
      <c r="B33" s="7"/>
      <c r="C33" s="10"/>
    </row>
    <row r="34" spans="1:3" ht="15">
      <c r="A34" s="11" t="s">
        <v>105</v>
      </c>
      <c r="B34" s="7"/>
      <c r="C34" s="10"/>
    </row>
    <row r="35" spans="1:3" ht="15.75">
      <c r="A35" s="3"/>
      <c r="B35" s="4"/>
      <c r="C35" s="10"/>
    </row>
    <row r="36" spans="1:5" ht="15.75">
      <c r="A36" s="5" t="s">
        <v>9</v>
      </c>
      <c r="B36" s="5"/>
      <c r="C36" s="1"/>
      <c r="D36" s="1"/>
      <c r="E36" s="1"/>
    </row>
    <row r="37" spans="1:2" ht="12.75">
      <c r="A37" s="6" t="s">
        <v>7</v>
      </c>
      <c r="B37" s="6" t="s">
        <v>8</v>
      </c>
    </row>
    <row r="38" spans="1:2" ht="15.75">
      <c r="A38" s="13" t="s">
        <v>41</v>
      </c>
      <c r="B38" s="13" t="s">
        <v>90</v>
      </c>
    </row>
    <row r="39" spans="1:2" ht="15">
      <c r="A39" s="7" t="s">
        <v>43</v>
      </c>
      <c r="B39" s="7" t="s">
        <v>42</v>
      </c>
    </row>
    <row r="40" spans="1:2" ht="15.75">
      <c r="A40" s="7" t="s">
        <v>44</v>
      </c>
      <c r="B40" s="13" t="s">
        <v>91</v>
      </c>
    </row>
    <row r="41" spans="1:2" ht="15.75">
      <c r="A41" s="4"/>
      <c r="B41" s="3"/>
    </row>
    <row r="42" spans="1:2" ht="15.75">
      <c r="A42" s="5" t="s">
        <v>21</v>
      </c>
      <c r="B42" s="57"/>
    </row>
    <row r="43" spans="1:2" ht="12.75">
      <c r="A43" s="6" t="s">
        <v>7</v>
      </c>
      <c r="B43" s="6" t="s">
        <v>8</v>
      </c>
    </row>
    <row r="44" spans="1:2" ht="15">
      <c r="A44" s="7" t="s">
        <v>0</v>
      </c>
      <c r="B44" s="7" t="s">
        <v>45</v>
      </c>
    </row>
    <row r="45" spans="1:2" ht="15">
      <c r="A45" s="7" t="s">
        <v>47</v>
      </c>
      <c r="B45" s="7" t="s">
        <v>46</v>
      </c>
    </row>
    <row r="46" spans="1:2" ht="15.75">
      <c r="A46" s="13" t="s">
        <v>38</v>
      </c>
      <c r="B46" s="13" t="s">
        <v>80</v>
      </c>
    </row>
    <row r="47" spans="1:2" ht="15">
      <c r="A47" s="4"/>
      <c r="B47" s="4"/>
    </row>
    <row r="48" spans="1:2" ht="15.75">
      <c r="A48" s="5" t="s">
        <v>10</v>
      </c>
      <c r="B48" s="57"/>
    </row>
    <row r="49" spans="1:2" ht="12.75">
      <c r="A49" s="6" t="s">
        <v>7</v>
      </c>
      <c r="B49" s="6" t="s">
        <v>8</v>
      </c>
    </row>
    <row r="50" spans="1:2" ht="15.75">
      <c r="A50" s="13" t="s">
        <v>41</v>
      </c>
      <c r="B50" s="13" t="s">
        <v>82</v>
      </c>
    </row>
    <row r="51" spans="1:2" ht="15.75">
      <c r="A51" s="7" t="s">
        <v>29</v>
      </c>
      <c r="B51" s="13" t="s">
        <v>81</v>
      </c>
    </row>
    <row r="52" spans="1:2" ht="15.75">
      <c r="A52" s="7" t="s">
        <v>1</v>
      </c>
      <c r="B52" s="13" t="s">
        <v>80</v>
      </c>
    </row>
    <row r="53" spans="1:2" ht="15">
      <c r="A53" s="4"/>
      <c r="B53" s="4"/>
    </row>
    <row r="54" spans="1:2" ht="15.75">
      <c r="A54" s="5" t="s">
        <v>20</v>
      </c>
      <c r="B54" s="57"/>
    </row>
    <row r="55" spans="1:2" ht="12.75">
      <c r="A55" s="6" t="s">
        <v>7</v>
      </c>
      <c r="B55" s="6" t="s">
        <v>8</v>
      </c>
    </row>
    <row r="56" spans="1:2" ht="15.75">
      <c r="A56" s="13" t="s">
        <v>41</v>
      </c>
      <c r="B56" s="7" t="s">
        <v>48</v>
      </c>
    </row>
    <row r="57" spans="1:2" ht="15">
      <c r="A57" s="7" t="s">
        <v>2</v>
      </c>
      <c r="B57" s="7" t="s">
        <v>40</v>
      </c>
    </row>
    <row r="58" spans="1:2" ht="15.75">
      <c r="A58" s="13" t="s">
        <v>38</v>
      </c>
      <c r="B58" s="7" t="s">
        <v>49</v>
      </c>
    </row>
    <row r="59" spans="1:2" ht="15">
      <c r="A59" s="4"/>
      <c r="B59" s="4"/>
    </row>
    <row r="60" spans="1:2" ht="15.75">
      <c r="A60" s="5" t="s">
        <v>19</v>
      </c>
      <c r="B60" s="57"/>
    </row>
    <row r="61" spans="1:2" ht="12.75">
      <c r="A61" s="6" t="s">
        <v>7</v>
      </c>
      <c r="B61" s="6" t="s">
        <v>8</v>
      </c>
    </row>
    <row r="62" spans="1:2" ht="15">
      <c r="A62" s="7" t="s">
        <v>0</v>
      </c>
      <c r="B62" s="7" t="s">
        <v>6</v>
      </c>
    </row>
    <row r="63" spans="1:2" ht="15.75">
      <c r="A63" s="13" t="s">
        <v>39</v>
      </c>
      <c r="B63" s="7" t="s">
        <v>50</v>
      </c>
    </row>
    <row r="64" spans="1:2" ht="15">
      <c r="A64" s="7" t="s">
        <v>26</v>
      </c>
      <c r="B64" s="7" t="s">
        <v>51</v>
      </c>
    </row>
    <row r="65" spans="1:2" ht="15">
      <c r="A65" s="4"/>
      <c r="B65" s="4"/>
    </row>
    <row r="66" spans="1:2" ht="15.75">
      <c r="A66" s="5" t="s">
        <v>18</v>
      </c>
      <c r="B66" s="57"/>
    </row>
    <row r="67" spans="1:2" ht="12.75">
      <c r="A67" s="6" t="s">
        <v>7</v>
      </c>
      <c r="B67" s="6" t="s">
        <v>8</v>
      </c>
    </row>
    <row r="68" spans="1:2" ht="15">
      <c r="A68" s="7" t="s">
        <v>0</v>
      </c>
      <c r="B68" s="7" t="s">
        <v>6</v>
      </c>
    </row>
    <row r="69" spans="1:2" ht="15">
      <c r="A69" s="7" t="s">
        <v>4</v>
      </c>
      <c r="B69" s="7" t="s">
        <v>40</v>
      </c>
    </row>
    <row r="70" spans="1:2" ht="15.75">
      <c r="A70" s="13" t="s">
        <v>38</v>
      </c>
      <c r="B70" s="7" t="s">
        <v>52</v>
      </c>
    </row>
    <row r="71" spans="1:2" ht="15">
      <c r="A71" s="4"/>
      <c r="B71" s="4"/>
    </row>
    <row r="72" spans="1:2" ht="15.75">
      <c r="A72" s="5" t="s">
        <v>17</v>
      </c>
      <c r="B72" s="57"/>
    </row>
    <row r="73" spans="1:2" ht="12.75">
      <c r="A73" s="6" t="s">
        <v>7</v>
      </c>
      <c r="B73" s="6" t="s">
        <v>8</v>
      </c>
    </row>
    <row r="74" spans="1:2" ht="15">
      <c r="A74" s="7" t="s">
        <v>53</v>
      </c>
      <c r="B74" s="7" t="s">
        <v>55</v>
      </c>
    </row>
    <row r="75" spans="1:2" ht="15.75">
      <c r="A75" s="13" t="s">
        <v>39</v>
      </c>
      <c r="B75" s="7" t="s">
        <v>54</v>
      </c>
    </row>
    <row r="76" spans="1:2" ht="15.75">
      <c r="A76" s="7" t="s">
        <v>1</v>
      </c>
      <c r="B76" s="13" t="s">
        <v>89</v>
      </c>
    </row>
    <row r="77" spans="1:2" ht="15">
      <c r="A77" s="4"/>
      <c r="B77" s="4"/>
    </row>
    <row r="78" spans="1:2" ht="15.75">
      <c r="A78" s="5" t="s">
        <v>16</v>
      </c>
      <c r="B78" s="57"/>
    </row>
    <row r="79" spans="1:2" ht="12.75">
      <c r="A79" s="6" t="s">
        <v>7</v>
      </c>
      <c r="B79" s="6" t="s">
        <v>8</v>
      </c>
    </row>
    <row r="80" spans="1:2" ht="15">
      <c r="A80" s="7" t="s">
        <v>0</v>
      </c>
      <c r="B80" s="7" t="s">
        <v>56</v>
      </c>
    </row>
    <row r="81" spans="1:2" ht="15.75">
      <c r="A81" s="13" t="s">
        <v>39</v>
      </c>
      <c r="B81" s="13" t="s">
        <v>88</v>
      </c>
    </row>
    <row r="82" spans="1:2" ht="15">
      <c r="A82" s="7" t="s">
        <v>5</v>
      </c>
      <c r="B82" s="7" t="s">
        <v>57</v>
      </c>
    </row>
    <row r="83" spans="1:2" ht="15">
      <c r="A83" s="4"/>
      <c r="B83" s="4"/>
    </row>
    <row r="84" spans="1:2" ht="15.75">
      <c r="A84" s="5" t="s">
        <v>15</v>
      </c>
      <c r="B84" s="57"/>
    </row>
    <row r="85" spans="1:2" ht="12.75">
      <c r="A85" s="6" t="s">
        <v>7</v>
      </c>
      <c r="B85" s="6" t="s">
        <v>8</v>
      </c>
    </row>
    <row r="86" spans="1:2" ht="15">
      <c r="A86" s="7" t="s">
        <v>53</v>
      </c>
      <c r="B86" s="7" t="s">
        <v>55</v>
      </c>
    </row>
    <row r="87" spans="1:2" ht="15">
      <c r="A87" s="7" t="s">
        <v>30</v>
      </c>
      <c r="B87" s="7" t="s">
        <v>54</v>
      </c>
    </row>
    <row r="88" spans="1:2" ht="15.75">
      <c r="A88" s="13" t="s">
        <v>38</v>
      </c>
      <c r="B88" s="7" t="s">
        <v>58</v>
      </c>
    </row>
    <row r="89" spans="1:2" ht="15">
      <c r="A89" s="4"/>
      <c r="B89" s="4"/>
    </row>
    <row r="90" spans="1:2" ht="15.75">
      <c r="A90" s="5" t="s">
        <v>14</v>
      </c>
      <c r="B90" s="57"/>
    </row>
    <row r="91" spans="1:2" ht="12.75">
      <c r="A91" s="6" t="s">
        <v>7</v>
      </c>
      <c r="B91" s="6" t="s">
        <v>8</v>
      </c>
    </row>
    <row r="92" spans="1:2" ht="15.75">
      <c r="A92" s="13" t="s">
        <v>41</v>
      </c>
      <c r="B92" s="7" t="s">
        <v>59</v>
      </c>
    </row>
    <row r="93" spans="1:2" ht="15.75">
      <c r="A93" s="7" t="s">
        <v>29</v>
      </c>
      <c r="B93" s="13" t="s">
        <v>81</v>
      </c>
    </row>
    <row r="94" spans="1:2" ht="15">
      <c r="A94" s="7" t="s">
        <v>3</v>
      </c>
      <c r="B94" s="7" t="s">
        <v>87</v>
      </c>
    </row>
    <row r="95" spans="1:2" ht="15">
      <c r="A95" s="4"/>
      <c r="B95" s="4"/>
    </row>
    <row r="96" spans="1:2" ht="15.75">
      <c r="A96" s="5" t="s">
        <v>13</v>
      </c>
      <c r="B96" s="57"/>
    </row>
    <row r="97" spans="1:2" ht="12.75">
      <c r="A97" s="6" t="s">
        <v>7</v>
      </c>
      <c r="B97" s="6" t="s">
        <v>8</v>
      </c>
    </row>
    <row r="98" spans="1:2" ht="15">
      <c r="A98" s="7" t="s">
        <v>60</v>
      </c>
      <c r="B98" s="7" t="s">
        <v>61</v>
      </c>
    </row>
    <row r="99" spans="1:2" ht="15.75">
      <c r="A99" s="13" t="s">
        <v>39</v>
      </c>
      <c r="B99" s="7" t="s">
        <v>62</v>
      </c>
    </row>
    <row r="100" spans="1:2" ht="15">
      <c r="A100" s="7" t="s">
        <v>27</v>
      </c>
      <c r="B100" s="7" t="s">
        <v>63</v>
      </c>
    </row>
    <row r="101" spans="1:2" ht="15">
      <c r="A101" s="4"/>
      <c r="B101" s="4"/>
    </row>
    <row r="102" spans="1:2" ht="15.75">
      <c r="A102" s="5" t="s">
        <v>11</v>
      </c>
      <c r="B102" s="57"/>
    </row>
    <row r="103" spans="1:2" ht="12.75">
      <c r="A103" s="6" t="s">
        <v>7</v>
      </c>
      <c r="B103" s="6" t="s">
        <v>8</v>
      </c>
    </row>
    <row r="104" spans="1:2" ht="15">
      <c r="A104" s="7" t="s">
        <v>25</v>
      </c>
      <c r="B104" s="7" t="s">
        <v>64</v>
      </c>
    </row>
    <row r="105" spans="1:2" ht="15">
      <c r="A105" s="7" t="s">
        <v>43</v>
      </c>
      <c r="B105" s="7" t="s">
        <v>65</v>
      </c>
    </row>
    <row r="106" spans="1:2" ht="15">
      <c r="A106" s="7" t="s">
        <v>5</v>
      </c>
      <c r="B106" s="7" t="s">
        <v>66</v>
      </c>
    </row>
    <row r="107" spans="1:2" ht="15">
      <c r="A107" s="4"/>
      <c r="B107" s="4"/>
    </row>
    <row r="108" spans="1:2" ht="15.75">
      <c r="A108" s="5" t="s">
        <v>12</v>
      </c>
      <c r="B108" s="57"/>
    </row>
    <row r="109" spans="1:2" ht="12.75">
      <c r="A109" s="6" t="s">
        <v>7</v>
      </c>
      <c r="B109" s="6" t="s">
        <v>8</v>
      </c>
    </row>
    <row r="110" spans="1:2" ht="15">
      <c r="A110" s="7" t="s">
        <v>28</v>
      </c>
      <c r="B110" s="7" t="s">
        <v>67</v>
      </c>
    </row>
    <row r="111" spans="1:2" ht="15">
      <c r="A111" s="7" t="s">
        <v>2</v>
      </c>
      <c r="B111" s="7" t="s">
        <v>68</v>
      </c>
    </row>
    <row r="112" spans="1:2" ht="15.75">
      <c r="A112" s="13" t="s">
        <v>38</v>
      </c>
      <c r="B112" s="7" t="s">
        <v>69</v>
      </c>
    </row>
    <row r="113" spans="1:2" ht="15">
      <c r="A113" s="4"/>
      <c r="B113" s="4"/>
    </row>
    <row r="114" spans="1:2" ht="15.75">
      <c r="A114" s="5" t="s">
        <v>24</v>
      </c>
      <c r="B114" s="57"/>
    </row>
    <row r="115" spans="1:2" ht="12.75">
      <c r="A115" s="6" t="s">
        <v>7</v>
      </c>
      <c r="B115" s="6" t="s">
        <v>8</v>
      </c>
    </row>
    <row r="116" spans="1:2" ht="15.75">
      <c r="A116" s="13" t="s">
        <v>41</v>
      </c>
      <c r="B116" s="7" t="s">
        <v>34</v>
      </c>
    </row>
    <row r="117" spans="1:2" ht="15">
      <c r="A117" s="7" t="s">
        <v>32</v>
      </c>
      <c r="B117" s="7" t="s">
        <v>35</v>
      </c>
    </row>
    <row r="118" spans="1:2" ht="15">
      <c r="A118" s="7" t="s">
        <v>33</v>
      </c>
      <c r="B118" s="7" t="s">
        <v>36</v>
      </c>
    </row>
    <row r="120" spans="1:2" ht="15.75">
      <c r="A120" s="5" t="s">
        <v>31</v>
      </c>
      <c r="B120" s="57"/>
    </row>
    <row r="121" spans="1:2" ht="12.75">
      <c r="A121" s="6" t="s">
        <v>7</v>
      </c>
      <c r="B121" s="6" t="s">
        <v>8</v>
      </c>
    </row>
    <row r="122" spans="1:2" ht="15">
      <c r="A122" s="7" t="s">
        <v>70</v>
      </c>
      <c r="B122" s="9" t="s">
        <v>73</v>
      </c>
    </row>
    <row r="123" spans="1:2" ht="15">
      <c r="A123" s="7" t="s">
        <v>71</v>
      </c>
      <c r="B123" s="9" t="s">
        <v>74</v>
      </c>
    </row>
    <row r="124" spans="1:2" ht="15">
      <c r="A124" s="7" t="s">
        <v>72</v>
      </c>
      <c r="B124" s="9" t="s">
        <v>75</v>
      </c>
    </row>
    <row r="126" spans="1:2" ht="15.75">
      <c r="A126" s="5" t="s">
        <v>83</v>
      </c>
      <c r="B126" s="57"/>
    </row>
    <row r="127" spans="1:2" ht="12.75">
      <c r="A127" s="6" t="s">
        <v>7</v>
      </c>
      <c r="B127" s="6" t="s">
        <v>8</v>
      </c>
    </row>
    <row r="128" spans="1:2" ht="15">
      <c r="A128" s="7" t="s">
        <v>77</v>
      </c>
      <c r="B128" s="9" t="s">
        <v>73</v>
      </c>
    </row>
    <row r="129" spans="1:2" ht="15">
      <c r="A129" s="7" t="s">
        <v>76</v>
      </c>
      <c r="B129" s="9" t="s">
        <v>78</v>
      </c>
    </row>
    <row r="130" spans="1:2" ht="15.75">
      <c r="A130" s="13" t="s">
        <v>38</v>
      </c>
      <c r="B130" s="13" t="s">
        <v>79</v>
      </c>
    </row>
    <row r="132" spans="1:2" ht="15.75">
      <c r="A132" s="5" t="s">
        <v>37</v>
      </c>
      <c r="B132" s="57"/>
    </row>
    <row r="133" spans="1:2" ht="12.75">
      <c r="A133" s="6" t="s">
        <v>7</v>
      </c>
      <c r="B133" s="6" t="s">
        <v>8</v>
      </c>
    </row>
    <row r="134" spans="1:2" ht="15.75">
      <c r="A134" s="13" t="s">
        <v>92</v>
      </c>
      <c r="B134" s="9" t="s">
        <v>97</v>
      </c>
    </row>
    <row r="135" spans="1:2" ht="15">
      <c r="A135" s="7" t="s">
        <v>93</v>
      </c>
      <c r="B135" s="9" t="s">
        <v>95</v>
      </c>
    </row>
    <row r="136" spans="1:2" ht="15.75">
      <c r="A136" s="7" t="s">
        <v>94</v>
      </c>
      <c r="B136" s="13" t="s">
        <v>96</v>
      </c>
    </row>
    <row r="137" spans="1:2" ht="15.75">
      <c r="A137" s="4"/>
      <c r="B137" s="3"/>
    </row>
    <row r="138" spans="1:2" ht="15.75">
      <c r="A138" s="5" t="s">
        <v>167</v>
      </c>
      <c r="B138" s="57"/>
    </row>
    <row r="139" spans="1:2" ht="12.75">
      <c r="A139" s="6" t="s">
        <v>7</v>
      </c>
      <c r="B139" s="6" t="s">
        <v>8</v>
      </c>
    </row>
    <row r="140" spans="1:2" ht="15">
      <c r="A140" s="58" t="s">
        <v>168</v>
      </c>
      <c r="B140" s="9" t="s">
        <v>171</v>
      </c>
    </row>
    <row r="141" spans="1:2" ht="15">
      <c r="A141" s="7" t="s">
        <v>169</v>
      </c>
      <c r="B141" s="9" t="s">
        <v>173</v>
      </c>
    </row>
    <row r="142" spans="1:2" ht="15">
      <c r="A142" s="7" t="s">
        <v>170</v>
      </c>
      <c r="B142" s="9" t="s">
        <v>172</v>
      </c>
    </row>
    <row r="143" spans="1:8" ht="12.75">
      <c r="A143" s="59" t="s">
        <v>175</v>
      </c>
      <c r="B143" s="59"/>
      <c r="E143" s="15"/>
      <c r="F143" s="16"/>
      <c r="G143" s="16"/>
      <c r="H143" s="16"/>
    </row>
    <row r="144" spans="1:8" ht="12.75">
      <c r="A144" s="59" t="s">
        <v>176</v>
      </c>
      <c r="B144" s="59"/>
      <c r="E144" s="15"/>
      <c r="F144" s="16"/>
      <c r="G144" s="16"/>
      <c r="H144" s="16"/>
    </row>
    <row r="145" spans="1:8" ht="12.75">
      <c r="A145" s="10"/>
      <c r="E145" s="15"/>
      <c r="F145" s="16"/>
      <c r="G145" s="16"/>
      <c r="H145" s="16"/>
    </row>
    <row r="146" spans="1:2" ht="15.75">
      <c r="A146" s="5" t="s">
        <v>177</v>
      </c>
      <c r="B146" s="57"/>
    </row>
    <row r="147" spans="1:2" ht="12.75">
      <c r="A147" s="6" t="s">
        <v>7</v>
      </c>
      <c r="B147" s="6" t="s">
        <v>8</v>
      </c>
    </row>
    <row r="148" spans="1:2" ht="15.75">
      <c r="A148" s="58" t="s">
        <v>195</v>
      </c>
      <c r="B148" s="13" t="s">
        <v>198</v>
      </c>
    </row>
    <row r="149" spans="1:2" ht="15">
      <c r="A149" s="7" t="s">
        <v>196</v>
      </c>
      <c r="B149" s="9" t="s">
        <v>199</v>
      </c>
    </row>
    <row r="150" spans="1:2" ht="15.75">
      <c r="A150" s="13" t="s">
        <v>197</v>
      </c>
      <c r="B150" s="9" t="s">
        <v>200</v>
      </c>
    </row>
    <row r="151" spans="1:2" ht="12.75">
      <c r="A151" s="59" t="s">
        <v>178</v>
      </c>
      <c r="B151" s="59"/>
    </row>
    <row r="152" spans="1:2" ht="12.75">
      <c r="A152" s="59" t="s">
        <v>176</v>
      </c>
      <c r="B152" s="59"/>
    </row>
    <row r="154" spans="2:8" ht="25.5">
      <c r="B154" s="70" t="s">
        <v>193</v>
      </c>
      <c r="C154" s="71"/>
      <c r="D154" s="71"/>
      <c r="E154" s="71"/>
      <c r="F154" s="71"/>
      <c r="G154" s="71"/>
      <c r="H154" s="72"/>
    </row>
    <row r="155" spans="5:8" ht="12.75">
      <c r="E155" s="15"/>
      <c r="F155" s="16"/>
      <c r="G155" s="16"/>
      <c r="H155" s="16"/>
    </row>
    <row r="156" spans="5:16" ht="12.75">
      <c r="E156" s="15"/>
      <c r="F156" s="16"/>
      <c r="G156" s="16"/>
      <c r="H156" s="16"/>
      <c r="N156" s="17"/>
      <c r="O156" s="18"/>
      <c r="P156" s="19"/>
    </row>
    <row r="157" spans="1:16" ht="16.5">
      <c r="A157" s="73" t="s">
        <v>127</v>
      </c>
      <c r="B157" s="75" t="s">
        <v>128</v>
      </c>
      <c r="C157" s="76">
        <v>2004</v>
      </c>
      <c r="D157" s="78">
        <v>2009</v>
      </c>
      <c r="E157" s="80">
        <v>2010</v>
      </c>
      <c r="F157" s="81">
        <v>2011</v>
      </c>
      <c r="G157" s="83">
        <v>2012</v>
      </c>
      <c r="H157" s="64">
        <v>2013</v>
      </c>
      <c r="I157" s="85">
        <v>2014</v>
      </c>
      <c r="J157" s="68">
        <v>2015</v>
      </c>
      <c r="K157" s="114">
        <v>2016</v>
      </c>
      <c r="L157" s="20">
        <v>2009</v>
      </c>
      <c r="N157" s="19"/>
      <c r="O157" s="21"/>
      <c r="P157" s="19"/>
    </row>
    <row r="158" spans="1:16" ht="16.5">
      <c r="A158" s="74"/>
      <c r="B158" s="75"/>
      <c r="C158" s="77"/>
      <c r="D158" s="79"/>
      <c r="E158" s="80"/>
      <c r="F158" s="82"/>
      <c r="G158" s="84"/>
      <c r="H158" s="65"/>
      <c r="I158" s="86"/>
      <c r="J158" s="69"/>
      <c r="K158" s="115"/>
      <c r="L158" s="22">
        <v>2016</v>
      </c>
      <c r="N158" s="17"/>
      <c r="O158" s="18"/>
      <c r="P158" s="19"/>
    </row>
    <row r="159" spans="1:16" ht="15.75">
      <c r="A159" s="23">
        <v>1</v>
      </c>
      <c r="B159" s="24" t="s">
        <v>179</v>
      </c>
      <c r="C159" s="25"/>
      <c r="D159" s="26">
        <v>4</v>
      </c>
      <c r="E159" s="27">
        <v>3</v>
      </c>
      <c r="F159" s="28">
        <v>1</v>
      </c>
      <c r="G159" s="29">
        <v>5</v>
      </c>
      <c r="H159" s="30">
        <v>3</v>
      </c>
      <c r="I159" s="44">
        <v>1</v>
      </c>
      <c r="J159" s="56">
        <v>7</v>
      </c>
      <c r="K159" s="116">
        <v>3</v>
      </c>
      <c r="L159" s="31">
        <f>SUM(D159:K159)</f>
        <v>27</v>
      </c>
      <c r="N159" s="17"/>
      <c r="O159" s="18"/>
      <c r="P159" s="19"/>
    </row>
    <row r="160" spans="1:16" ht="15.75">
      <c r="A160" s="23">
        <v>2</v>
      </c>
      <c r="B160" s="24" t="s">
        <v>180</v>
      </c>
      <c r="C160" s="25"/>
      <c r="D160" s="26">
        <v>7</v>
      </c>
      <c r="E160" s="27">
        <v>2</v>
      </c>
      <c r="F160" s="28">
        <v>3</v>
      </c>
      <c r="G160" s="29">
        <v>7</v>
      </c>
      <c r="H160" s="30">
        <v>1</v>
      </c>
      <c r="I160" s="44"/>
      <c r="J160" s="56">
        <v>6</v>
      </c>
      <c r="K160" s="116">
        <v>4</v>
      </c>
      <c r="L160" s="31">
        <f aca="true" t="shared" si="3" ref="L160:L179">SUM(D160:K160)</f>
        <v>30</v>
      </c>
      <c r="N160" s="17"/>
      <c r="O160" s="18"/>
      <c r="P160" s="19"/>
    </row>
    <row r="161" spans="1:16" ht="15.75">
      <c r="A161" s="23">
        <v>3</v>
      </c>
      <c r="B161" s="24" t="s">
        <v>182</v>
      </c>
      <c r="C161" s="25"/>
      <c r="D161" s="26">
        <v>2</v>
      </c>
      <c r="E161" s="27">
        <v>12</v>
      </c>
      <c r="F161" s="28">
        <v>10</v>
      </c>
      <c r="G161" s="29">
        <v>1</v>
      </c>
      <c r="H161" s="30">
        <v>5</v>
      </c>
      <c r="I161" s="44"/>
      <c r="J161" s="56">
        <v>8</v>
      </c>
      <c r="K161" s="116">
        <v>6</v>
      </c>
      <c r="L161" s="31">
        <f>SUM(D161:K161)</f>
        <v>44</v>
      </c>
      <c r="N161" s="17"/>
      <c r="O161" s="18"/>
      <c r="P161" s="19"/>
    </row>
    <row r="162" spans="1:16" ht="15.75">
      <c r="A162" s="23">
        <v>4</v>
      </c>
      <c r="B162" s="24" t="s">
        <v>184</v>
      </c>
      <c r="C162" s="33"/>
      <c r="D162" s="26">
        <v>6</v>
      </c>
      <c r="E162" s="27">
        <v>8</v>
      </c>
      <c r="F162" s="28">
        <v>5</v>
      </c>
      <c r="G162" s="29">
        <v>3</v>
      </c>
      <c r="H162" s="30">
        <v>12</v>
      </c>
      <c r="I162" s="44"/>
      <c r="J162" s="56">
        <v>2</v>
      </c>
      <c r="K162" s="116">
        <v>12</v>
      </c>
      <c r="L162" s="31">
        <f>SUM(D162:K162)</f>
        <v>48</v>
      </c>
      <c r="N162" s="17"/>
      <c r="O162" s="18"/>
      <c r="P162" s="19"/>
    </row>
    <row r="163" spans="1:16" ht="15.75">
      <c r="A163" s="23">
        <v>5</v>
      </c>
      <c r="B163" s="24" t="s">
        <v>186</v>
      </c>
      <c r="C163" s="25"/>
      <c r="D163" s="26">
        <v>8</v>
      </c>
      <c r="E163" s="27">
        <v>9</v>
      </c>
      <c r="F163" s="28">
        <v>11</v>
      </c>
      <c r="G163" s="29">
        <v>4</v>
      </c>
      <c r="H163" s="30">
        <v>10</v>
      </c>
      <c r="I163" s="44">
        <v>2</v>
      </c>
      <c r="J163" s="56">
        <v>1</v>
      </c>
      <c r="K163" s="116">
        <v>5</v>
      </c>
      <c r="L163" s="31">
        <f>SUM(D163:K163)</f>
        <v>50</v>
      </c>
      <c r="N163" s="17"/>
      <c r="O163" s="18"/>
      <c r="P163" s="19"/>
    </row>
    <row r="164" spans="1:16" ht="15.75">
      <c r="A164" s="23">
        <v>6</v>
      </c>
      <c r="B164" s="24" t="s">
        <v>181</v>
      </c>
      <c r="C164" s="25"/>
      <c r="D164" s="26">
        <v>3</v>
      </c>
      <c r="E164" s="27">
        <v>4</v>
      </c>
      <c r="F164" s="28">
        <v>6</v>
      </c>
      <c r="G164" s="29">
        <v>13</v>
      </c>
      <c r="H164" s="30">
        <v>4</v>
      </c>
      <c r="I164" s="44"/>
      <c r="J164" s="56">
        <v>15</v>
      </c>
      <c r="K164" s="116">
        <v>7</v>
      </c>
      <c r="L164" s="31">
        <f t="shared" si="3"/>
        <v>52</v>
      </c>
      <c r="N164" s="19"/>
      <c r="O164" s="21"/>
      <c r="P164" s="19"/>
    </row>
    <row r="165" spans="1:16" ht="15.75">
      <c r="A165" s="23">
        <v>7</v>
      </c>
      <c r="B165" s="24" t="s">
        <v>183</v>
      </c>
      <c r="C165" s="25"/>
      <c r="D165" s="26">
        <v>1</v>
      </c>
      <c r="E165" s="32">
        <v>13</v>
      </c>
      <c r="F165" s="28">
        <v>2</v>
      </c>
      <c r="G165" s="29">
        <v>11</v>
      </c>
      <c r="H165" s="30">
        <v>6</v>
      </c>
      <c r="I165" s="44"/>
      <c r="J165" s="56">
        <v>5</v>
      </c>
      <c r="K165" s="32">
        <v>16</v>
      </c>
      <c r="L165" s="31">
        <f t="shared" si="3"/>
        <v>54</v>
      </c>
      <c r="N165" s="19"/>
      <c r="O165" s="21"/>
      <c r="P165" s="19"/>
    </row>
    <row r="166" spans="1:16" ht="15.75">
      <c r="A166" s="23">
        <v>8</v>
      </c>
      <c r="B166" s="24" t="s">
        <v>189</v>
      </c>
      <c r="C166" s="25"/>
      <c r="D166" s="32">
        <v>17</v>
      </c>
      <c r="E166" s="27">
        <v>6</v>
      </c>
      <c r="F166" s="28">
        <v>8</v>
      </c>
      <c r="G166" s="29">
        <v>12</v>
      </c>
      <c r="H166" s="30">
        <v>11</v>
      </c>
      <c r="I166" s="44"/>
      <c r="J166" s="56">
        <v>4</v>
      </c>
      <c r="K166" s="116">
        <v>1</v>
      </c>
      <c r="L166" s="31">
        <f>SUM(D166:K166)</f>
        <v>59</v>
      </c>
      <c r="N166" s="17"/>
      <c r="O166" s="18"/>
      <c r="P166" s="19"/>
    </row>
    <row r="167" spans="1:16" ht="15.75">
      <c r="A167" s="23">
        <v>9</v>
      </c>
      <c r="B167" s="24" t="s">
        <v>185</v>
      </c>
      <c r="C167" s="25"/>
      <c r="D167" s="26">
        <v>9</v>
      </c>
      <c r="E167" s="32">
        <v>13</v>
      </c>
      <c r="F167" s="28">
        <v>4</v>
      </c>
      <c r="G167" s="29">
        <v>9</v>
      </c>
      <c r="H167" s="30">
        <v>2</v>
      </c>
      <c r="I167" s="44"/>
      <c r="J167" s="56">
        <v>13</v>
      </c>
      <c r="K167" s="116">
        <v>9</v>
      </c>
      <c r="L167" s="31">
        <f t="shared" si="3"/>
        <v>59</v>
      </c>
      <c r="N167" s="17"/>
      <c r="O167" s="18"/>
      <c r="P167" s="19"/>
    </row>
    <row r="168" spans="1:16" ht="15.75">
      <c r="A168" s="23">
        <v>10</v>
      </c>
      <c r="B168" s="24" t="s">
        <v>187</v>
      </c>
      <c r="C168" s="25"/>
      <c r="D168" s="26">
        <v>11</v>
      </c>
      <c r="E168" s="27">
        <v>1</v>
      </c>
      <c r="F168" s="28">
        <v>9</v>
      </c>
      <c r="G168" s="29">
        <v>14</v>
      </c>
      <c r="H168" s="30">
        <v>9</v>
      </c>
      <c r="I168" s="44"/>
      <c r="J168" s="56">
        <v>16</v>
      </c>
      <c r="K168" s="116">
        <v>2</v>
      </c>
      <c r="L168" s="31">
        <f t="shared" si="3"/>
        <v>62</v>
      </c>
      <c r="N168" s="19"/>
      <c r="O168" s="21"/>
      <c r="P168" s="19"/>
    </row>
    <row r="169" spans="1:16" ht="15.75">
      <c r="A169" s="23">
        <v>11</v>
      </c>
      <c r="B169" s="24" t="s">
        <v>129</v>
      </c>
      <c r="C169" s="25"/>
      <c r="D169" s="32">
        <v>17</v>
      </c>
      <c r="E169" s="27">
        <v>7</v>
      </c>
      <c r="F169" s="28">
        <v>7</v>
      </c>
      <c r="G169" s="29">
        <v>6</v>
      </c>
      <c r="H169" s="30">
        <v>15</v>
      </c>
      <c r="I169" s="44"/>
      <c r="J169" s="56">
        <v>10</v>
      </c>
      <c r="K169" s="116">
        <v>13</v>
      </c>
      <c r="L169" s="31">
        <f>SUM(D169:K169)</f>
        <v>75</v>
      </c>
      <c r="N169" s="19"/>
      <c r="O169" s="21"/>
      <c r="P169" s="19"/>
    </row>
    <row r="170" spans="1:16" ht="15.75">
      <c r="A170" s="23">
        <v>12</v>
      </c>
      <c r="B170" s="24" t="s">
        <v>191</v>
      </c>
      <c r="C170" s="25"/>
      <c r="D170" s="32">
        <v>17</v>
      </c>
      <c r="E170" s="32">
        <v>13</v>
      </c>
      <c r="F170" s="32">
        <v>18</v>
      </c>
      <c r="G170" s="29">
        <v>8</v>
      </c>
      <c r="H170" s="30">
        <v>8</v>
      </c>
      <c r="I170" s="44"/>
      <c r="J170" s="56">
        <v>3</v>
      </c>
      <c r="K170" s="116">
        <v>8</v>
      </c>
      <c r="L170" s="31">
        <f>SUM(D170:K170)</f>
        <v>75</v>
      </c>
      <c r="N170" s="19"/>
      <c r="O170" s="21"/>
      <c r="P170" s="19"/>
    </row>
    <row r="171" spans="1:16" ht="15.75">
      <c r="A171" s="23">
        <v>13</v>
      </c>
      <c r="B171" s="24" t="s">
        <v>188</v>
      </c>
      <c r="C171" s="25"/>
      <c r="D171" s="26">
        <v>14</v>
      </c>
      <c r="E171" s="27">
        <v>5</v>
      </c>
      <c r="F171" s="28">
        <v>15</v>
      </c>
      <c r="G171" s="29">
        <v>2</v>
      </c>
      <c r="H171" s="30">
        <v>16</v>
      </c>
      <c r="I171" s="44"/>
      <c r="J171" s="56">
        <v>11</v>
      </c>
      <c r="K171" s="32">
        <v>16</v>
      </c>
      <c r="L171" s="31">
        <f t="shared" si="3"/>
        <v>79</v>
      </c>
      <c r="N171" s="19"/>
      <c r="O171" s="21"/>
      <c r="P171" s="19"/>
    </row>
    <row r="172" spans="1:16" ht="15.75">
      <c r="A172" s="23">
        <v>14</v>
      </c>
      <c r="B172" s="24" t="s">
        <v>192</v>
      </c>
      <c r="C172" s="25"/>
      <c r="D172" s="26">
        <v>13</v>
      </c>
      <c r="E172" s="27">
        <v>11</v>
      </c>
      <c r="F172" s="28">
        <v>17</v>
      </c>
      <c r="G172" s="29">
        <v>15</v>
      </c>
      <c r="H172" s="30">
        <v>18</v>
      </c>
      <c r="I172" s="44"/>
      <c r="J172" s="56"/>
      <c r="K172" s="116">
        <v>10</v>
      </c>
      <c r="L172" s="31">
        <f>SUM(D172:K172)</f>
        <v>84</v>
      </c>
      <c r="N172" s="19"/>
      <c r="O172" s="21"/>
      <c r="P172" s="19"/>
    </row>
    <row r="173" spans="1:16" ht="15.75">
      <c r="A173" s="23">
        <v>15</v>
      </c>
      <c r="B173" s="24" t="s">
        <v>190</v>
      </c>
      <c r="C173" s="25"/>
      <c r="D173" s="26">
        <v>10</v>
      </c>
      <c r="E173" s="27">
        <v>10</v>
      </c>
      <c r="F173" s="28">
        <v>13</v>
      </c>
      <c r="G173" s="29">
        <v>10</v>
      </c>
      <c r="H173" s="30">
        <v>17</v>
      </c>
      <c r="I173" s="44">
        <v>3</v>
      </c>
      <c r="J173" s="56">
        <v>12</v>
      </c>
      <c r="K173" s="116">
        <v>11</v>
      </c>
      <c r="L173" s="31">
        <f t="shared" si="3"/>
        <v>86</v>
      </c>
      <c r="N173" s="19"/>
      <c r="O173" s="21"/>
      <c r="P173" s="19"/>
    </row>
    <row r="174" spans="1:16" ht="15.75">
      <c r="A174" s="23">
        <v>16</v>
      </c>
      <c r="B174" s="24" t="s">
        <v>132</v>
      </c>
      <c r="C174" s="33"/>
      <c r="D174" s="26">
        <v>12</v>
      </c>
      <c r="E174" s="32">
        <v>13</v>
      </c>
      <c r="F174" s="28">
        <v>12</v>
      </c>
      <c r="G174" s="32">
        <v>16</v>
      </c>
      <c r="H174" s="32">
        <v>19</v>
      </c>
      <c r="I174" s="44"/>
      <c r="J174" s="56"/>
      <c r="K174" s="32">
        <v>16</v>
      </c>
      <c r="L174" s="31">
        <f>SUM(D174:K174)</f>
        <v>88</v>
      </c>
      <c r="N174" s="19"/>
      <c r="O174" s="21"/>
      <c r="P174" s="19"/>
    </row>
    <row r="175" spans="1:16" ht="15.75">
      <c r="A175" s="23">
        <v>17</v>
      </c>
      <c r="B175" s="24" t="s">
        <v>130</v>
      </c>
      <c r="C175" s="25"/>
      <c r="D175" s="26">
        <v>5</v>
      </c>
      <c r="E175" s="32">
        <v>13</v>
      </c>
      <c r="F175" s="28">
        <v>14</v>
      </c>
      <c r="G175" s="32">
        <v>16</v>
      </c>
      <c r="H175" s="30">
        <v>13</v>
      </c>
      <c r="I175" s="44"/>
      <c r="J175" s="56">
        <v>14</v>
      </c>
      <c r="K175" s="32">
        <v>16</v>
      </c>
      <c r="L175" s="31">
        <f t="shared" si="3"/>
        <v>91</v>
      </c>
      <c r="N175" s="19"/>
      <c r="O175" s="21"/>
      <c r="P175" s="19"/>
    </row>
    <row r="176" spans="1:16" ht="15.75">
      <c r="A176" s="23">
        <v>18</v>
      </c>
      <c r="B176" s="24" t="s">
        <v>131</v>
      </c>
      <c r="C176" s="33"/>
      <c r="D176" s="26">
        <v>15</v>
      </c>
      <c r="E176" s="32">
        <v>13</v>
      </c>
      <c r="F176" s="28">
        <v>16</v>
      </c>
      <c r="G176" s="32">
        <v>16</v>
      </c>
      <c r="H176" s="30">
        <v>7</v>
      </c>
      <c r="I176" s="44"/>
      <c r="J176" s="56">
        <v>17</v>
      </c>
      <c r="K176" s="116">
        <v>14</v>
      </c>
      <c r="L176" s="31">
        <f t="shared" si="3"/>
        <v>98</v>
      </c>
      <c r="N176" s="19"/>
      <c r="O176" s="21"/>
      <c r="P176" s="19"/>
    </row>
    <row r="177" spans="1:16" ht="15.75">
      <c r="A177" s="23">
        <v>19</v>
      </c>
      <c r="B177" s="24" t="s">
        <v>134</v>
      </c>
      <c r="C177" s="25"/>
      <c r="D177" s="26">
        <v>16</v>
      </c>
      <c r="E177" s="32">
        <v>13</v>
      </c>
      <c r="F177" s="32">
        <v>18</v>
      </c>
      <c r="G177" s="32">
        <v>16</v>
      </c>
      <c r="H177" s="32">
        <v>19</v>
      </c>
      <c r="I177" s="44"/>
      <c r="J177" s="56"/>
      <c r="K177" s="32">
        <v>16</v>
      </c>
      <c r="L177" s="31">
        <f>SUM(D177:K177)</f>
        <v>98</v>
      </c>
      <c r="N177" s="19"/>
      <c r="O177" s="21"/>
      <c r="P177" s="19"/>
    </row>
    <row r="178" spans="1:16" ht="15.75">
      <c r="A178" s="23">
        <v>20</v>
      </c>
      <c r="B178" s="24" t="s">
        <v>135</v>
      </c>
      <c r="C178" s="25"/>
      <c r="D178" s="32">
        <v>17</v>
      </c>
      <c r="E178" s="32">
        <v>13</v>
      </c>
      <c r="F178" s="32">
        <v>18</v>
      </c>
      <c r="G178" s="32">
        <v>16</v>
      </c>
      <c r="H178" s="32">
        <v>19</v>
      </c>
      <c r="I178" s="44"/>
      <c r="J178" s="56"/>
      <c r="K178" s="32">
        <v>16</v>
      </c>
      <c r="L178" s="31">
        <f>SUM(D178:K178)</f>
        <v>99</v>
      </c>
      <c r="N178" s="17"/>
      <c r="O178" s="18"/>
      <c r="P178" s="19"/>
    </row>
    <row r="179" spans="1:16" ht="15.75">
      <c r="A179" s="23">
        <v>21</v>
      </c>
      <c r="B179" s="24" t="s">
        <v>133</v>
      </c>
      <c r="C179" s="25"/>
      <c r="D179" s="32">
        <v>17</v>
      </c>
      <c r="E179" s="32">
        <v>13</v>
      </c>
      <c r="F179" s="32">
        <v>18</v>
      </c>
      <c r="G179" s="32">
        <v>16</v>
      </c>
      <c r="H179" s="30">
        <v>14</v>
      </c>
      <c r="I179" s="44"/>
      <c r="J179" s="56">
        <v>9</v>
      </c>
      <c r="K179" s="116">
        <v>15</v>
      </c>
      <c r="L179" s="31">
        <f t="shared" si="3"/>
        <v>102</v>
      </c>
      <c r="N179" s="17"/>
      <c r="O179" s="18"/>
      <c r="P179" s="19"/>
    </row>
    <row r="181" spans="14:16" ht="12.75">
      <c r="N181" s="19"/>
      <c r="O181" s="21"/>
      <c r="P181" s="19"/>
    </row>
    <row r="182" spans="5:16" ht="12.75">
      <c r="E182" s="15"/>
      <c r="F182" s="16"/>
      <c r="G182" s="16"/>
      <c r="H182" s="16"/>
      <c r="N182" s="19"/>
      <c r="O182" s="21"/>
      <c r="P182" s="19"/>
    </row>
    <row r="183" spans="1:16" ht="15.75">
      <c r="A183" s="23"/>
      <c r="B183" s="34" t="s">
        <v>136</v>
      </c>
      <c r="C183" s="17"/>
      <c r="D183" s="35"/>
      <c r="E183" s="36"/>
      <c r="F183" s="36"/>
      <c r="G183" s="36"/>
      <c r="H183" s="37"/>
      <c r="I183" s="36"/>
      <c r="J183" s="36"/>
      <c r="K183" s="38"/>
      <c r="L183" s="38"/>
      <c r="M183" s="38"/>
      <c r="N183" s="38"/>
      <c r="O183" s="38"/>
      <c r="P183" s="38"/>
    </row>
    <row r="184" spans="1:16" ht="12.75">
      <c r="A184" s="35"/>
      <c r="B184" s="34"/>
      <c r="C184" s="17"/>
      <c r="D184" s="35"/>
      <c r="E184" s="35"/>
      <c r="F184" s="35"/>
      <c r="G184" s="35"/>
      <c r="H184" s="38"/>
      <c r="I184" s="35"/>
      <c r="J184" s="35"/>
      <c r="K184" s="38"/>
      <c r="L184" s="38"/>
      <c r="M184" s="38"/>
      <c r="N184" s="38"/>
      <c r="O184" s="38"/>
      <c r="P184" s="38"/>
    </row>
    <row r="185" spans="1:16" ht="15.75">
      <c r="A185" s="24"/>
      <c r="B185" s="34" t="s">
        <v>137</v>
      </c>
      <c r="C185" s="17"/>
      <c r="D185" s="35"/>
      <c r="E185" s="35"/>
      <c r="F185" s="35"/>
      <c r="G185" s="35"/>
      <c r="H185" s="38"/>
      <c r="I185" s="35"/>
      <c r="J185" s="35"/>
      <c r="K185" s="38"/>
      <c r="L185" s="38"/>
      <c r="M185" s="38"/>
      <c r="N185" s="38"/>
      <c r="O185" s="38"/>
      <c r="P185" s="38"/>
    </row>
    <row r="187" spans="1:7" ht="12.75">
      <c r="A187" s="39"/>
      <c r="B187" s="62" t="s">
        <v>138</v>
      </c>
      <c r="C187" s="63"/>
      <c r="D187" s="63"/>
      <c r="E187" s="63"/>
      <c r="F187" s="63"/>
      <c r="G187" s="63"/>
    </row>
    <row r="188" spans="1:7" ht="12.75">
      <c r="A188" s="40"/>
      <c r="B188" s="62" t="s">
        <v>139</v>
      </c>
      <c r="C188" s="63"/>
      <c r="D188" s="63"/>
      <c r="E188" s="63"/>
      <c r="F188" s="63"/>
      <c r="G188" s="63"/>
    </row>
    <row r="189" spans="1:7" ht="12.75">
      <c r="A189" s="41"/>
      <c r="B189" s="62" t="s">
        <v>140</v>
      </c>
      <c r="C189" s="63"/>
      <c r="D189" s="63"/>
      <c r="E189" s="63"/>
      <c r="F189" s="63"/>
      <c r="G189" s="63"/>
    </row>
    <row r="190" spans="1:7" ht="15.75">
      <c r="A190" s="29"/>
      <c r="B190" s="62" t="s">
        <v>141</v>
      </c>
      <c r="C190" s="63"/>
      <c r="D190" s="63"/>
      <c r="E190" s="63"/>
      <c r="F190" s="63"/>
      <c r="G190" s="63"/>
    </row>
    <row r="191" spans="1:7" ht="12.75">
      <c r="A191" s="42"/>
      <c r="B191" s="62" t="s">
        <v>142</v>
      </c>
      <c r="C191" s="63"/>
      <c r="D191" s="63"/>
      <c r="E191" s="63"/>
      <c r="F191" s="63"/>
      <c r="G191" s="63"/>
    </row>
    <row r="193" spans="1:11" ht="12.75">
      <c r="A193" s="43"/>
      <c r="B193" s="60" t="s">
        <v>143</v>
      </c>
      <c r="C193" s="61"/>
      <c r="D193" s="61"/>
      <c r="E193" s="61"/>
      <c r="F193" s="61"/>
      <c r="G193" s="61"/>
      <c r="H193" s="61"/>
      <c r="I193" s="61"/>
      <c r="J193" s="61"/>
      <c r="K193" s="61"/>
    </row>
    <row r="195" spans="1:2" ht="15.75">
      <c r="A195" s="31"/>
      <c r="B195" s="10" t="s">
        <v>144</v>
      </c>
    </row>
  </sheetData>
  <sheetProtection/>
  <mergeCells count="23">
    <mergeCell ref="N4:N6"/>
    <mergeCell ref="O4:O6"/>
    <mergeCell ref="K157:K158"/>
    <mergeCell ref="F157:F158"/>
    <mergeCell ref="A17:B17"/>
    <mergeCell ref="G157:G158"/>
    <mergeCell ref="I157:I158"/>
    <mergeCell ref="D3:O3"/>
    <mergeCell ref="D4:D6"/>
    <mergeCell ref="E4:E6"/>
    <mergeCell ref="F4:H5"/>
    <mergeCell ref="I4:I6"/>
    <mergeCell ref="K4:M5"/>
    <mergeCell ref="H157:H158"/>
    <mergeCell ref="A8:B8"/>
    <mergeCell ref="J157:J158"/>
    <mergeCell ref="A18:B18"/>
    <mergeCell ref="B154:H154"/>
    <mergeCell ref="A157:A158"/>
    <mergeCell ref="B157:B158"/>
    <mergeCell ref="C157:C158"/>
    <mergeCell ref="D157:D158"/>
    <mergeCell ref="E157:E15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Alessandro</cp:lastModifiedBy>
  <dcterms:created xsi:type="dcterms:W3CDTF">1996-11-05T10:16:36Z</dcterms:created>
  <dcterms:modified xsi:type="dcterms:W3CDTF">2016-08-29T05:17:51Z</dcterms:modified>
  <cp:category/>
  <cp:version/>
  <cp:contentType/>
  <cp:contentStatus/>
</cp:coreProperties>
</file>