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5" windowHeight="11640" activeTab="0"/>
  </bookViews>
  <sheets>
    <sheet name="CLASS SQUADRE" sheetId="1" r:id="rId1"/>
    <sheet name="MEDAGLIERE" sheetId="2" r:id="rId2"/>
    <sheet name="MONDIALI FEEDER" sheetId="3" r:id="rId3"/>
  </sheets>
  <definedNames>
    <definedName name="_xlnm.Print_Area" localSheetId="1">'MEDAGLIERE'!$A$1:$K$26</definedName>
    <definedName name="_xlnm.Print_Area" localSheetId="2">'MONDIALI FEEDER'!$A$1:$G$73</definedName>
  </definedNames>
  <calcPr fullCalcOnLoad="1"/>
</workbook>
</file>

<file path=xl/sharedStrings.xml><?xml version="1.0" encoding="utf-8"?>
<sst xmlns="http://schemas.openxmlformats.org/spreadsheetml/2006/main" count="304" uniqueCount="133">
  <si>
    <t>COGNOME</t>
  </si>
  <si>
    <t>0LANDA</t>
  </si>
  <si>
    <t>UNGHERIA</t>
  </si>
  <si>
    <t>INGHILTERRA</t>
  </si>
  <si>
    <t>ITALIA</t>
  </si>
  <si>
    <t>NAZIONE</t>
  </si>
  <si>
    <t>PENALITA'</t>
  </si>
  <si>
    <t>ANNO 2012 BELGIO GAND</t>
  </si>
  <si>
    <t>OLANDA</t>
  </si>
  <si>
    <t>ANNO 2011 ITALIA MONTEMOLINO FIUME TEVERE</t>
  </si>
  <si>
    <t>RUSSIA</t>
  </si>
  <si>
    <t>UCRAINA</t>
  </si>
  <si>
    <t>Inghilterra</t>
  </si>
  <si>
    <t>Ucraina</t>
  </si>
  <si>
    <t>ANNO 2013 SUD AFRICA BLOEMHOF</t>
  </si>
  <si>
    <t>SUDAFRICA</t>
  </si>
  <si>
    <t>REP. CECA</t>
  </si>
  <si>
    <t>1°</t>
  </si>
  <si>
    <t>2°</t>
  </si>
  <si>
    <t>3°</t>
  </si>
  <si>
    <t>11°</t>
  </si>
  <si>
    <t>5°</t>
  </si>
  <si>
    <t>16°</t>
  </si>
  <si>
    <t>IRLANDA</t>
  </si>
  <si>
    <t>7°</t>
  </si>
  <si>
    <t>Germania</t>
  </si>
  <si>
    <t>FRANCIA</t>
  </si>
  <si>
    <t>Portogallo</t>
  </si>
  <si>
    <t>Russia</t>
  </si>
  <si>
    <t>ANNO 2015 OLANDA GAND  - TERNEUZEN CANAL</t>
  </si>
  <si>
    <t>ANNO 2014 IRLANDA CORK INSICARRA LAKE</t>
  </si>
  <si>
    <t>14°</t>
  </si>
  <si>
    <t xml:space="preserve">CT: Molinari Mario, agonisti: Moscati Michele, Angileri Ignazio Giuseppe, Maggi Eugenio, Monego Gregorio, </t>
  </si>
  <si>
    <t xml:space="preserve">De Pascalis Angelo, Garzetti Mirko; Acc.:  Bergonzoni Verter, Linati Stefano, Forni Fulvio, delegato Antonio Gigli </t>
  </si>
  <si>
    <t xml:space="preserve">ALBO D'ORO </t>
  </si>
  <si>
    <t>CAMPIONATO DEL MONDO CON IL  FEEDER</t>
  </si>
  <si>
    <t xml:space="preserve">CT: Molinari Mario, agonisti: Marchese Manuel, De Pascalis Massimiliano, De Pascalis Angelo, Maggiali Maurizio, </t>
  </si>
  <si>
    <t xml:space="preserve">Mariotti Stefano, Caruso Andrea , Acc.:  Bergonzoni Verter, Linati Stefano, Forni Fulvio, delegato Antonio Gigli </t>
  </si>
  <si>
    <t>Govi Mirko, Mariotti Stefano, Vice: Forni Fulvio;  Acc.:  Favalini Riccardo, Linati Stefano, delegato Landonio Fernando</t>
  </si>
  <si>
    <t>CT: Molinari Mario; agonisti: Marchese Manuel, Vezzalini Massimo, De Pascalis Angelo, Lombardi GianMario</t>
  </si>
  <si>
    <t xml:space="preserve">CT: Molinari Mario, agonisti: Marchese Manuel, De Pascalis Angelo, Vezzalini Massimo, Govi Mirko, </t>
  </si>
  <si>
    <t>Mazzetti Marco, Cappelleti Fabio, Vice CT Forni Fulvio; Acc.:  Linati Stefano, Pizzi Angelo; delegato Natucci Maurizio</t>
  </si>
  <si>
    <t>PODIO TEAM</t>
  </si>
  <si>
    <t>PODIO IND</t>
  </si>
  <si>
    <t>PODIO INDIVIDUALI</t>
  </si>
  <si>
    <t>Strashnyi Oleksii</t>
  </si>
  <si>
    <t>Ringer Steve</t>
  </si>
  <si>
    <t>Boiev Oleg</t>
  </si>
  <si>
    <t>Scheuermann Felix</t>
  </si>
  <si>
    <t>Vials Mick</t>
  </si>
  <si>
    <t>Evangelista Josè</t>
  </si>
  <si>
    <t>Osipov Aexander</t>
  </si>
  <si>
    <t>CT: Setti Maurizio, agonisti: Marchese Manuel, Vezzalini Massimo, Mazzetti Marco, Cappelletti Fabio, Capoccia Michele,</t>
  </si>
  <si>
    <t xml:space="preserve"> Pizzi Angelo; Vice CT: Manni Marco; Acc.:  Linati Stefano, Govi Mirco, De Pascalis Angelo, delegato Natucci Maurizio</t>
  </si>
  <si>
    <t>N° TEAM</t>
  </si>
  <si>
    <t>Erdei Attila</t>
  </si>
  <si>
    <t>Van Der Stadt Arnout</t>
  </si>
  <si>
    <t>Caruso Andrea</t>
  </si>
  <si>
    <t>Willemse Casper</t>
  </si>
  <si>
    <t>Konopasek Josef</t>
  </si>
  <si>
    <t>Sivak Matyas</t>
  </si>
  <si>
    <t>RANK</t>
  </si>
  <si>
    <t>NAZIONI</t>
  </si>
  <si>
    <t>MEDAGLIE TEAMS</t>
  </si>
  <si>
    <t>TEAMS' TOTAL</t>
  </si>
  <si>
    <t>MEDAGLIE INDIVIDUALI</t>
  </si>
  <si>
    <t xml:space="preserve">IND. TOTALE </t>
  </si>
  <si>
    <t>MED. TOTALE</t>
  </si>
  <si>
    <t>ORO</t>
  </si>
  <si>
    <t>ARGENTO</t>
  </si>
  <si>
    <t>BRONZO</t>
  </si>
  <si>
    <t>SUD AFRICA</t>
  </si>
  <si>
    <t>GERMANIA</t>
  </si>
  <si>
    <t>PORTOGALLO</t>
  </si>
  <si>
    <t>SLOVACCHIA</t>
  </si>
  <si>
    <t>SPAGNA</t>
  </si>
  <si>
    <t>BELGIO</t>
  </si>
  <si>
    <t>MOLDAVIA</t>
  </si>
  <si>
    <t>SERBIA</t>
  </si>
  <si>
    <t>AUSTRIA</t>
  </si>
  <si>
    <t>MONDIALI FEEDER</t>
  </si>
  <si>
    <t>Clt</t>
  </si>
  <si>
    <t>Italia</t>
  </si>
  <si>
    <t>Belgio</t>
  </si>
  <si>
    <t>Irlanda</t>
  </si>
  <si>
    <t>Olanda</t>
  </si>
  <si>
    <t>Rep. Ceca</t>
  </si>
  <si>
    <t>Spagna</t>
  </si>
  <si>
    <t>Sud Africa</t>
  </si>
  <si>
    <t>Slovacchia</t>
  </si>
  <si>
    <t>Ungheria</t>
  </si>
  <si>
    <t>N.P.</t>
  </si>
  <si>
    <t>Francia</t>
  </si>
  <si>
    <t>Serbia</t>
  </si>
  <si>
    <t>Moldavia</t>
  </si>
  <si>
    <t>Bielorussia</t>
  </si>
  <si>
    <t>Austria</t>
  </si>
  <si>
    <t>Danimarca</t>
  </si>
  <si>
    <t>Romania</t>
  </si>
  <si>
    <t>Svezia</t>
  </si>
  <si>
    <t>Estonia</t>
  </si>
  <si>
    <t>Lituania</t>
  </si>
  <si>
    <t>Lettonia</t>
  </si>
  <si>
    <t>Kazakistan</t>
  </si>
  <si>
    <t>Numero Nazioni partecipanti</t>
  </si>
  <si>
    <t xml:space="preserve">   Non participanti al campionato</t>
  </si>
  <si>
    <t>n° celle</t>
  </si>
  <si>
    <t xml:space="preserve">   Punti piazzamento al campionato</t>
  </si>
  <si>
    <t>ANNO 2016 SERBIA NOVI SAD  - DTD CANAL</t>
  </si>
  <si>
    <t>CT: Setti Maurizio, agonisti: Vezzalini Massimo, Mazzetti Marco, Capoccia Michele, De Pascalis Angelo, Canaccini Andrea, Govi Mirco</t>
  </si>
  <si>
    <t xml:space="preserve"> Vice CT: Manni Marco; Acc.:  Casale Mario, Linati Stefano, delegato Natucci Maurizio</t>
  </si>
  <si>
    <t>13°</t>
  </si>
  <si>
    <t>Dirksen Jens</t>
  </si>
  <si>
    <t>Croazia</t>
  </si>
  <si>
    <t>Bulgaria</t>
  </si>
  <si>
    <t>Bosnia</t>
  </si>
  <si>
    <t>CON UNA ASSENZA</t>
  </si>
  <si>
    <t>CON DUE ASSENZE</t>
  </si>
  <si>
    <t>CON TRE ASSENZE E OLTRE</t>
  </si>
  <si>
    <t>CON ZERO ASSENZE</t>
  </si>
  <si>
    <t>ANNO 2017 RIBEIRA DO RAIA PORTOGALLO</t>
  </si>
  <si>
    <t>ROMANIA</t>
  </si>
  <si>
    <t>Bodea Marius</t>
  </si>
  <si>
    <t>Prisacariu Radu</t>
  </si>
  <si>
    <t>CT: Setti Maurizio; agonisti: De Pascalis Angelo, Canaccini Andrea, Govi Mirco, Pizzi Angelo, Casale Mario, Gadda Christian;</t>
  </si>
  <si>
    <t>Vice CT: Manni Marco; Accompagnatori Linati Stefano, Tacchetto Massimiliano, Cappoia Alessandro; delegato Natucci Maurizio</t>
  </si>
  <si>
    <t>MEDAGLIERE FEEDER AL 2017</t>
  </si>
  <si>
    <t>ANNO 2018 VALLETTE DI OSTELLATO ITALIA</t>
  </si>
  <si>
    <t>Arutiunov Artur</t>
  </si>
  <si>
    <t>Dunaev Aleksandr</t>
  </si>
  <si>
    <t>Georgia</t>
  </si>
  <si>
    <t>San Marino</t>
  </si>
  <si>
    <t>Vice CT: Manni Marco; Accompagnatori Linati Stefano, Masini Gabriele; Sinibaldi Lorenzo; delegato Breda Giovanni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</si>
</sst>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Calibri"/>
      <family val="2"/>
    </font>
    <font>
      <sz val="11"/>
      <color indexed="56"/>
      <name val="Calibri"/>
      <family val="2"/>
    </font>
    <font>
      <b/>
      <sz val="72"/>
      <color indexed="13"/>
      <name val="Calibri"/>
      <family val="2"/>
    </font>
    <font>
      <b/>
      <sz val="28"/>
      <color indexed="13"/>
      <name val="Calibri"/>
      <family val="2"/>
    </font>
    <font>
      <b/>
      <i/>
      <sz val="9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26"/>
      <color indexed="9"/>
      <name val="Calibri"/>
      <family val="2"/>
    </font>
    <font>
      <b/>
      <sz val="14"/>
      <name val="Calibri"/>
      <family val="2"/>
    </font>
    <font>
      <b/>
      <sz val="14"/>
      <color indexed="30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i/>
      <sz val="9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72"/>
      <color rgb="FFFFFF00"/>
      <name val="Calibri"/>
      <family val="2"/>
    </font>
    <font>
      <b/>
      <sz val="28"/>
      <color rgb="FFFFFF00"/>
      <name val="Calibri"/>
      <family val="2"/>
    </font>
    <font>
      <b/>
      <i/>
      <sz val="9"/>
      <color rgb="FFC00000"/>
      <name val="Calibri"/>
      <family val="2"/>
    </font>
    <font>
      <b/>
      <i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4"/>
      <color rgb="FF0070C0"/>
      <name val="Calibri"/>
      <family val="2"/>
    </font>
    <font>
      <b/>
      <sz val="14"/>
      <color theme="1"/>
      <name val="Calibri"/>
      <family val="2"/>
    </font>
    <font>
      <b/>
      <i/>
      <sz val="9"/>
      <color rgb="FF002060"/>
      <name val="Calibri"/>
      <family val="2"/>
    </font>
    <font>
      <b/>
      <sz val="26"/>
      <color theme="0"/>
      <name val="Calibri"/>
      <family val="2"/>
    </font>
    <font>
      <b/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 tint="0.24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/>
    </xf>
    <xf numFmtId="0" fontId="55" fillId="34" borderId="0" xfId="0" applyFont="1" applyFill="1" applyAlignment="1">
      <alignment horizontal="left"/>
    </xf>
    <xf numFmtId="0" fontId="56" fillId="34" borderId="0" xfId="0" applyFont="1" applyFill="1" applyAlignment="1">
      <alignment horizontal="left"/>
    </xf>
    <xf numFmtId="0" fontId="57" fillId="34" borderId="0" xfId="0" applyFont="1" applyFill="1" applyAlignment="1">
      <alignment horizontal="left"/>
    </xf>
    <xf numFmtId="0" fontId="58" fillId="34" borderId="0" xfId="0" applyFont="1" applyFill="1" applyAlignment="1">
      <alignment horizontal="left"/>
    </xf>
    <xf numFmtId="0" fontId="59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1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62" fillId="38" borderId="10" xfId="0" applyFont="1" applyFill="1" applyBorder="1" applyAlignment="1">
      <alignment/>
    </xf>
    <xf numFmtId="0" fontId="5" fillId="36" borderId="12" xfId="0" applyFont="1" applyFill="1" applyBorder="1" applyAlignment="1">
      <alignment horizontal="center" vertical="top" wrapText="1"/>
    </xf>
    <xf numFmtId="0" fontId="33" fillId="35" borderId="10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left"/>
    </xf>
    <xf numFmtId="0" fontId="63" fillId="35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left"/>
    </xf>
    <xf numFmtId="0" fontId="64" fillId="35" borderId="10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left"/>
    </xf>
    <xf numFmtId="0" fontId="65" fillId="35" borderId="0" xfId="0" applyFont="1" applyFill="1" applyAlignment="1">
      <alignment/>
    </xf>
    <xf numFmtId="0" fontId="0" fillId="39" borderId="10" xfId="0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0" fontId="61" fillId="40" borderId="13" xfId="0" applyFont="1" applyFill="1" applyBorder="1" applyAlignment="1">
      <alignment horizontal="center"/>
    </xf>
    <xf numFmtId="0" fontId="61" fillId="40" borderId="14" xfId="0" applyFont="1" applyFill="1" applyBorder="1" applyAlignment="1">
      <alignment horizontal="center"/>
    </xf>
    <xf numFmtId="0" fontId="61" fillId="40" borderId="15" xfId="0" applyFont="1" applyFill="1" applyBorder="1" applyAlignment="1">
      <alignment horizontal="center"/>
    </xf>
    <xf numFmtId="0" fontId="55" fillId="35" borderId="16" xfId="0" applyFont="1" applyFill="1" applyBorder="1" applyAlignment="1">
      <alignment horizontal="center"/>
    </xf>
    <xf numFmtId="0" fontId="55" fillId="35" borderId="17" xfId="0" applyFont="1" applyFill="1" applyBorder="1" applyAlignment="1">
      <alignment horizontal="center"/>
    </xf>
    <xf numFmtId="0" fontId="55" fillId="35" borderId="18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 wrapText="1"/>
    </xf>
    <xf numFmtId="0" fontId="2" fillId="41" borderId="17" xfId="0" applyFont="1" applyFill="1" applyBorder="1" applyAlignment="1">
      <alignment horizontal="center" wrapText="1"/>
    </xf>
    <xf numFmtId="0" fontId="2" fillId="41" borderId="18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vertical="center" textRotation="90" wrapText="1"/>
    </xf>
    <xf numFmtId="0" fontId="3" fillId="36" borderId="12" xfId="0" applyFont="1" applyFill="1" applyBorder="1" applyAlignment="1">
      <alignment horizontal="center" vertical="center" textRotation="90" wrapText="1"/>
    </xf>
    <xf numFmtId="0" fontId="3" fillId="36" borderId="19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66" fillId="42" borderId="21" xfId="0" applyFont="1" applyFill="1" applyBorder="1" applyAlignment="1">
      <alignment horizontal="left"/>
    </xf>
    <xf numFmtId="0" fontId="67" fillId="35" borderId="13" xfId="0" applyFont="1" applyFill="1" applyBorder="1" applyAlignment="1">
      <alignment horizontal="left"/>
    </xf>
    <xf numFmtId="0" fontId="67" fillId="35" borderId="14" xfId="0" applyFont="1" applyFill="1" applyBorder="1" applyAlignment="1">
      <alignment horizontal="left"/>
    </xf>
    <xf numFmtId="0" fontId="67" fillId="35" borderId="15" xfId="0" applyFont="1" applyFill="1" applyBorder="1" applyAlignment="1">
      <alignment horizontal="left"/>
    </xf>
    <xf numFmtId="0" fontId="67" fillId="35" borderId="20" xfId="0" applyFont="1" applyFill="1" applyBorder="1" applyAlignment="1">
      <alignment horizontal="left"/>
    </xf>
    <xf numFmtId="0" fontId="67" fillId="35" borderId="21" xfId="0" applyFont="1" applyFill="1" applyBorder="1" applyAlignment="1">
      <alignment horizontal="left"/>
    </xf>
    <xf numFmtId="0" fontId="67" fillId="35" borderId="22" xfId="0" applyFont="1" applyFill="1" applyBorder="1" applyAlignment="1">
      <alignment horizontal="left"/>
    </xf>
    <xf numFmtId="0" fontId="33" fillId="35" borderId="13" xfId="0" applyFont="1" applyFill="1" applyBorder="1" applyAlignment="1">
      <alignment horizontal="left"/>
    </xf>
    <xf numFmtId="0" fontId="33" fillId="35" borderId="14" xfId="0" applyFont="1" applyFill="1" applyBorder="1" applyAlignment="1">
      <alignment horizontal="left"/>
    </xf>
    <xf numFmtId="0" fontId="33" fillId="35" borderId="15" xfId="0" applyFont="1" applyFill="1" applyBorder="1" applyAlignment="1">
      <alignment horizontal="left"/>
    </xf>
    <xf numFmtId="0" fontId="33" fillId="35" borderId="20" xfId="0" applyFont="1" applyFill="1" applyBorder="1" applyAlignment="1">
      <alignment horizontal="left"/>
    </xf>
    <xf numFmtId="0" fontId="33" fillId="35" borderId="21" xfId="0" applyFont="1" applyFill="1" applyBorder="1" applyAlignment="1">
      <alignment horizontal="left"/>
    </xf>
    <xf numFmtId="0" fontId="33" fillId="35" borderId="22" xfId="0" applyFont="1" applyFill="1" applyBorder="1" applyAlignment="1">
      <alignment horizontal="left"/>
    </xf>
    <xf numFmtId="0" fontId="54" fillId="33" borderId="16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14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562350" y="456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15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562350" y="480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4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3562350" y="2247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3562350" y="2486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24</xdr:row>
      <xdr:rowOff>0</xdr:rowOff>
    </xdr:from>
    <xdr:ext cx="762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3562350" y="685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25</xdr:row>
      <xdr:rowOff>0</xdr:rowOff>
    </xdr:from>
    <xdr:ext cx="7620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3562350" y="709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7</xdr:row>
      <xdr:rowOff>47625</xdr:rowOff>
    </xdr:from>
    <xdr:to>
      <xdr:col>6</xdr:col>
      <xdr:colOff>990600</xdr:colOff>
      <xdr:row>8</xdr:row>
      <xdr:rowOff>219075</xdr:rowOff>
    </xdr:to>
    <xdr:pic>
      <xdr:nvPicPr>
        <xdr:cNvPr id="7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009900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17</xdr:row>
      <xdr:rowOff>28575</xdr:rowOff>
    </xdr:from>
    <xdr:to>
      <xdr:col>6</xdr:col>
      <xdr:colOff>1000125</xdr:colOff>
      <xdr:row>18</xdr:row>
      <xdr:rowOff>219075</xdr:rowOff>
    </xdr:to>
    <xdr:pic>
      <xdr:nvPicPr>
        <xdr:cNvPr id="8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530542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38100</xdr:rowOff>
    </xdr:from>
    <xdr:to>
      <xdr:col>6</xdr:col>
      <xdr:colOff>971550</xdr:colOff>
      <xdr:row>28</xdr:row>
      <xdr:rowOff>228600</xdr:rowOff>
    </xdr:to>
    <xdr:pic>
      <xdr:nvPicPr>
        <xdr:cNvPr id="9" name="Immagin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76104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34</xdr:row>
      <xdr:rowOff>0</xdr:rowOff>
    </xdr:from>
    <xdr:ext cx="76200" cy="190500"/>
    <xdr:sp fLocksText="0">
      <xdr:nvSpPr>
        <xdr:cNvPr id="10" name="Text Box 2"/>
        <xdr:cNvSpPr txBox="1">
          <a:spLocks noChangeArrowheads="1"/>
        </xdr:cNvSpPr>
      </xdr:nvSpPr>
      <xdr:spPr>
        <a:xfrm>
          <a:off x="3562350" y="918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35</xdr:row>
      <xdr:rowOff>0</xdr:rowOff>
    </xdr:from>
    <xdr:ext cx="7620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3562350" y="942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876300</xdr:colOff>
      <xdr:row>37</xdr:row>
      <xdr:rowOff>28575</xdr:rowOff>
    </xdr:from>
    <xdr:to>
      <xdr:col>6</xdr:col>
      <xdr:colOff>952500</xdr:colOff>
      <xdr:row>38</xdr:row>
      <xdr:rowOff>209550</xdr:rowOff>
    </xdr:to>
    <xdr:pic>
      <xdr:nvPicPr>
        <xdr:cNvPr id="12" name="Immagine 14" descr="untitled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99250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34</xdr:row>
      <xdr:rowOff>0</xdr:rowOff>
    </xdr:from>
    <xdr:ext cx="7620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3562350" y="918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44</xdr:row>
      <xdr:rowOff>0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3562350" y="1147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45</xdr:row>
      <xdr:rowOff>0</xdr:rowOff>
    </xdr:from>
    <xdr:ext cx="76200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3562350" y="1171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44</xdr:row>
      <xdr:rowOff>0</xdr:rowOff>
    </xdr:from>
    <xdr:ext cx="76200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3562350" y="1147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9525</xdr:colOff>
      <xdr:row>47</xdr:row>
      <xdr:rowOff>28575</xdr:rowOff>
    </xdr:from>
    <xdr:to>
      <xdr:col>6</xdr:col>
      <xdr:colOff>981075</xdr:colOff>
      <xdr:row>48</xdr:row>
      <xdr:rowOff>219075</xdr:rowOff>
    </xdr:to>
    <xdr:pic>
      <xdr:nvPicPr>
        <xdr:cNvPr id="17" name="Immagine 19" descr="bl100_ola_bandiera_olanda_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122205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55</xdr:row>
      <xdr:rowOff>0</xdr:rowOff>
    </xdr:from>
    <xdr:ext cx="76200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3562350" y="14049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56</xdr:row>
      <xdr:rowOff>0</xdr:rowOff>
    </xdr:from>
    <xdr:ext cx="76200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35623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55</xdr:row>
      <xdr:rowOff>0</xdr:rowOff>
    </xdr:from>
    <xdr:ext cx="76200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3562350" y="14049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19050</xdr:colOff>
      <xdr:row>58</xdr:row>
      <xdr:rowOff>47625</xdr:rowOff>
    </xdr:from>
    <xdr:to>
      <xdr:col>6</xdr:col>
      <xdr:colOff>971550</xdr:colOff>
      <xdr:row>59</xdr:row>
      <xdr:rowOff>219075</xdr:rowOff>
    </xdr:to>
    <xdr:pic>
      <xdr:nvPicPr>
        <xdr:cNvPr id="21" name="Immagine 23" descr="serbi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1481137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66</xdr:row>
      <xdr:rowOff>0</xdr:rowOff>
    </xdr:from>
    <xdr:ext cx="76200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3562350" y="16621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67</xdr:row>
      <xdr:rowOff>0</xdr:rowOff>
    </xdr:from>
    <xdr:ext cx="76200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3562350" y="16859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66</xdr:row>
      <xdr:rowOff>0</xdr:rowOff>
    </xdr:from>
    <xdr:ext cx="76200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3562350" y="16621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885825</xdr:colOff>
      <xdr:row>69</xdr:row>
      <xdr:rowOff>19050</xdr:rowOff>
    </xdr:from>
    <xdr:to>
      <xdr:col>7</xdr:col>
      <xdr:colOff>0</xdr:colOff>
      <xdr:row>70</xdr:row>
      <xdr:rowOff>228600</xdr:rowOff>
    </xdr:to>
    <xdr:pic>
      <xdr:nvPicPr>
        <xdr:cNvPr id="25" name="Immagin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67450" y="1735455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76</xdr:row>
      <xdr:rowOff>0</xdr:rowOff>
    </xdr:from>
    <xdr:ext cx="76200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3562350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77</xdr:row>
      <xdr:rowOff>0</xdr:rowOff>
    </xdr:from>
    <xdr:ext cx="76200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3562350" y="1924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85725</xdr:colOff>
      <xdr:row>76</xdr:row>
      <xdr:rowOff>0</xdr:rowOff>
    </xdr:from>
    <xdr:ext cx="76200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3562350" y="1900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19050</xdr:colOff>
      <xdr:row>79</xdr:row>
      <xdr:rowOff>38100</xdr:rowOff>
    </xdr:from>
    <xdr:to>
      <xdr:col>6</xdr:col>
      <xdr:colOff>981075</xdr:colOff>
      <xdr:row>80</xdr:row>
      <xdr:rowOff>209550</xdr:rowOff>
    </xdr:to>
    <xdr:pic>
      <xdr:nvPicPr>
        <xdr:cNvPr id="29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754850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6">
      <selection activeCell="O41" sqref="O41"/>
    </sheetView>
  </sheetViews>
  <sheetFormatPr defaultColWidth="9.140625" defaultRowHeight="15"/>
  <cols>
    <col min="2" max="2" width="17.57421875" style="0" customWidth="1"/>
    <col min="5" max="5" width="9.8515625" style="0" bestFit="1" customWidth="1"/>
    <col min="9" max="9" width="11.00390625" style="0" bestFit="1" customWidth="1"/>
  </cols>
  <sheetData>
    <row r="1" ht="15">
      <c r="B1" s="18" t="s">
        <v>80</v>
      </c>
    </row>
    <row r="4" spans="1:11" ht="15">
      <c r="A4" s="20" t="s">
        <v>81</v>
      </c>
      <c r="B4" s="20" t="s">
        <v>62</v>
      </c>
      <c r="C4" s="20">
        <v>2011</v>
      </c>
      <c r="D4" s="20">
        <v>2012</v>
      </c>
      <c r="E4" s="20">
        <v>2013</v>
      </c>
      <c r="F4" s="20">
        <v>2014</v>
      </c>
      <c r="G4" s="20">
        <v>2015</v>
      </c>
      <c r="H4" s="20">
        <v>2016</v>
      </c>
      <c r="I4" s="20">
        <v>2017</v>
      </c>
      <c r="J4" s="20">
        <v>2018</v>
      </c>
      <c r="K4" s="20">
        <v>2011</v>
      </c>
    </row>
    <row r="5" spans="1:11" ht="15">
      <c r="A5" s="21"/>
      <c r="B5" s="21"/>
      <c r="C5" s="22" t="s">
        <v>82</v>
      </c>
      <c r="D5" s="22" t="s">
        <v>83</v>
      </c>
      <c r="E5" s="22" t="s">
        <v>88</v>
      </c>
      <c r="F5" s="22" t="s">
        <v>84</v>
      </c>
      <c r="G5" s="22" t="s">
        <v>85</v>
      </c>
      <c r="H5" s="22" t="s">
        <v>93</v>
      </c>
      <c r="I5" s="22" t="s">
        <v>27</v>
      </c>
      <c r="J5" s="22" t="s">
        <v>82</v>
      </c>
      <c r="K5" s="20">
        <v>2018</v>
      </c>
    </row>
    <row r="6" spans="1:11" ht="15">
      <c r="A6" s="33" t="s">
        <v>119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15">
      <c r="A7" s="17">
        <v>1</v>
      </c>
      <c r="B7" s="19" t="s">
        <v>12</v>
      </c>
      <c r="C7" s="17">
        <v>5</v>
      </c>
      <c r="D7" s="17">
        <v>3</v>
      </c>
      <c r="E7" s="17">
        <v>3</v>
      </c>
      <c r="F7" s="17">
        <v>1</v>
      </c>
      <c r="G7" s="17">
        <v>1</v>
      </c>
      <c r="H7" s="17">
        <v>2</v>
      </c>
      <c r="I7" s="17">
        <v>8</v>
      </c>
      <c r="J7" s="17">
        <v>3</v>
      </c>
      <c r="K7" s="19">
        <f>SUM(C7:J7)</f>
        <v>26</v>
      </c>
    </row>
    <row r="8" spans="1:11" ht="15">
      <c r="A8" s="17">
        <v>2</v>
      </c>
      <c r="B8" s="19" t="s">
        <v>85</v>
      </c>
      <c r="C8" s="17">
        <v>3</v>
      </c>
      <c r="D8" s="17">
        <v>1</v>
      </c>
      <c r="E8" s="17">
        <v>7</v>
      </c>
      <c r="F8" s="17">
        <v>3</v>
      </c>
      <c r="G8" s="17">
        <v>9</v>
      </c>
      <c r="H8" s="17">
        <v>12</v>
      </c>
      <c r="I8" s="17">
        <v>6</v>
      </c>
      <c r="J8" s="17">
        <v>2</v>
      </c>
      <c r="K8" s="19">
        <f aca="true" t="shared" si="0" ref="K8:K17">SUM(C8:J8)</f>
        <v>43</v>
      </c>
    </row>
    <row r="9" spans="1:11" ht="15">
      <c r="A9" s="17">
        <v>3</v>
      </c>
      <c r="B9" s="19" t="s">
        <v>25</v>
      </c>
      <c r="C9" s="17">
        <v>15</v>
      </c>
      <c r="D9" s="17">
        <v>10</v>
      </c>
      <c r="E9" s="17">
        <v>5</v>
      </c>
      <c r="F9" s="17">
        <v>10</v>
      </c>
      <c r="G9" s="17">
        <v>13</v>
      </c>
      <c r="H9" s="17">
        <v>1</v>
      </c>
      <c r="I9" s="17">
        <v>4</v>
      </c>
      <c r="J9" s="17">
        <v>4</v>
      </c>
      <c r="K9" s="19">
        <f t="shared" si="0"/>
        <v>62</v>
      </c>
    </row>
    <row r="10" spans="1:11" ht="15">
      <c r="A10" s="17">
        <v>4</v>
      </c>
      <c r="B10" s="19" t="s">
        <v>28</v>
      </c>
      <c r="C10" s="17">
        <v>1</v>
      </c>
      <c r="D10" s="17">
        <v>8</v>
      </c>
      <c r="E10" s="17">
        <v>10</v>
      </c>
      <c r="F10" s="17">
        <v>13</v>
      </c>
      <c r="G10" s="17">
        <v>4</v>
      </c>
      <c r="H10" s="17">
        <v>9</v>
      </c>
      <c r="I10" s="17">
        <v>21</v>
      </c>
      <c r="J10" s="17">
        <v>1</v>
      </c>
      <c r="K10" s="19">
        <f>SUM(C10:J10)</f>
        <v>67</v>
      </c>
    </row>
    <row r="11" spans="1:11" ht="15">
      <c r="A11" s="17">
        <v>5</v>
      </c>
      <c r="B11" s="19" t="s">
        <v>13</v>
      </c>
      <c r="C11" s="17">
        <v>2</v>
      </c>
      <c r="D11" s="17">
        <v>4</v>
      </c>
      <c r="E11" s="17">
        <v>12</v>
      </c>
      <c r="F11" s="17">
        <v>14</v>
      </c>
      <c r="G11" s="17">
        <v>7</v>
      </c>
      <c r="H11" s="17">
        <v>8</v>
      </c>
      <c r="I11" s="17">
        <v>12</v>
      </c>
      <c r="J11" s="17">
        <v>10</v>
      </c>
      <c r="K11" s="19">
        <f>SUM(C11:J11)</f>
        <v>69</v>
      </c>
    </row>
    <row r="12" spans="1:11" ht="15">
      <c r="A12" s="17">
        <v>6</v>
      </c>
      <c r="B12" s="19" t="s">
        <v>83</v>
      </c>
      <c r="C12" s="17">
        <v>9</v>
      </c>
      <c r="D12" s="17">
        <v>7</v>
      </c>
      <c r="E12" s="17">
        <v>6</v>
      </c>
      <c r="F12" s="17">
        <v>17</v>
      </c>
      <c r="G12" s="17">
        <v>6</v>
      </c>
      <c r="H12" s="17">
        <v>11</v>
      </c>
      <c r="I12" s="17">
        <v>11</v>
      </c>
      <c r="J12" s="17">
        <v>6</v>
      </c>
      <c r="K12" s="19">
        <f t="shared" si="0"/>
        <v>73</v>
      </c>
    </row>
    <row r="13" spans="1:11" ht="15">
      <c r="A13" s="17">
        <v>7</v>
      </c>
      <c r="B13" s="19" t="s">
        <v>86</v>
      </c>
      <c r="C13" s="17">
        <v>8</v>
      </c>
      <c r="D13" s="17">
        <v>22</v>
      </c>
      <c r="E13" s="17">
        <v>4</v>
      </c>
      <c r="F13" s="17">
        <v>4</v>
      </c>
      <c r="G13" s="17">
        <v>10</v>
      </c>
      <c r="H13" s="17">
        <v>7</v>
      </c>
      <c r="I13" s="17">
        <v>18</v>
      </c>
      <c r="J13" s="17">
        <v>9</v>
      </c>
      <c r="K13" s="19">
        <f>SUM(C13:J13)</f>
        <v>82</v>
      </c>
    </row>
    <row r="14" spans="1:11" ht="15">
      <c r="A14" s="17">
        <v>8</v>
      </c>
      <c r="B14" s="19" t="s">
        <v>82</v>
      </c>
      <c r="C14" s="17">
        <v>16</v>
      </c>
      <c r="D14" s="17">
        <v>5</v>
      </c>
      <c r="E14" s="17">
        <v>11</v>
      </c>
      <c r="F14" s="17">
        <v>7</v>
      </c>
      <c r="G14" s="17">
        <v>14</v>
      </c>
      <c r="H14" s="17">
        <v>13</v>
      </c>
      <c r="I14" s="17">
        <v>1</v>
      </c>
      <c r="J14" s="17">
        <v>18</v>
      </c>
      <c r="K14" s="19">
        <f t="shared" si="0"/>
        <v>85</v>
      </c>
    </row>
    <row r="15" spans="1:11" ht="15">
      <c r="A15" s="17">
        <v>9</v>
      </c>
      <c r="B15" s="19" t="s">
        <v>84</v>
      </c>
      <c r="C15" s="17">
        <v>7</v>
      </c>
      <c r="D15" s="17">
        <v>20</v>
      </c>
      <c r="E15" s="17">
        <v>14</v>
      </c>
      <c r="F15" s="17">
        <v>2</v>
      </c>
      <c r="G15" s="17">
        <v>17</v>
      </c>
      <c r="H15" s="17">
        <v>15</v>
      </c>
      <c r="I15" s="17">
        <v>7</v>
      </c>
      <c r="J15" s="17">
        <v>13</v>
      </c>
      <c r="K15" s="19">
        <f t="shared" si="0"/>
        <v>95</v>
      </c>
    </row>
    <row r="16" spans="1:11" ht="15">
      <c r="A16" s="17">
        <v>10</v>
      </c>
      <c r="B16" s="19" t="s">
        <v>87</v>
      </c>
      <c r="C16" s="17">
        <v>6</v>
      </c>
      <c r="D16" s="17">
        <v>21</v>
      </c>
      <c r="E16" s="17">
        <v>9</v>
      </c>
      <c r="F16" s="17">
        <v>5</v>
      </c>
      <c r="G16" s="17">
        <v>19</v>
      </c>
      <c r="H16" s="17">
        <v>14</v>
      </c>
      <c r="I16" s="17">
        <v>10</v>
      </c>
      <c r="J16" s="17">
        <v>20</v>
      </c>
      <c r="K16" s="19">
        <f t="shared" si="0"/>
        <v>104</v>
      </c>
    </row>
    <row r="17" spans="1:11" ht="15">
      <c r="A17" s="17">
        <v>11</v>
      </c>
      <c r="B17" s="19" t="s">
        <v>88</v>
      </c>
      <c r="C17" s="17">
        <v>12</v>
      </c>
      <c r="D17" s="17">
        <v>16</v>
      </c>
      <c r="E17" s="17">
        <v>1</v>
      </c>
      <c r="F17" s="17">
        <v>24</v>
      </c>
      <c r="G17" s="17">
        <v>11</v>
      </c>
      <c r="H17" s="17">
        <v>23</v>
      </c>
      <c r="I17" s="17">
        <v>9</v>
      </c>
      <c r="J17" s="17">
        <v>14</v>
      </c>
      <c r="K17" s="19">
        <f t="shared" si="0"/>
        <v>110</v>
      </c>
    </row>
    <row r="18" spans="1:11" ht="15">
      <c r="A18" s="36" t="s">
        <v>116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</row>
    <row r="19" spans="1:11" ht="15">
      <c r="A19" s="15">
        <v>13</v>
      </c>
      <c r="B19" s="19" t="s">
        <v>90</v>
      </c>
      <c r="C19" s="31"/>
      <c r="D19" s="17">
        <v>2</v>
      </c>
      <c r="E19" s="17">
        <v>2</v>
      </c>
      <c r="F19" s="17">
        <v>8</v>
      </c>
      <c r="G19" s="17">
        <v>3</v>
      </c>
      <c r="H19" s="17">
        <v>6</v>
      </c>
      <c r="I19" s="17">
        <v>14</v>
      </c>
      <c r="J19" s="17">
        <v>5</v>
      </c>
      <c r="K19" s="19">
        <f>SUM(C19:J19)</f>
        <v>40</v>
      </c>
    </row>
    <row r="20" spans="1:11" ht="15">
      <c r="A20" s="17">
        <v>14</v>
      </c>
      <c r="B20" s="19" t="s">
        <v>92</v>
      </c>
      <c r="C20" s="17">
        <v>14</v>
      </c>
      <c r="D20" s="17">
        <v>11</v>
      </c>
      <c r="E20" s="31"/>
      <c r="F20" s="17">
        <v>6</v>
      </c>
      <c r="G20" s="17">
        <v>2</v>
      </c>
      <c r="H20" s="17">
        <v>4</v>
      </c>
      <c r="I20" s="17">
        <v>17</v>
      </c>
      <c r="J20" s="17">
        <v>7</v>
      </c>
      <c r="K20" s="19">
        <f aca="true" t="shared" si="1" ref="K20:K25">SUM(C20:J20)</f>
        <v>61</v>
      </c>
    </row>
    <row r="21" spans="1:11" ht="15">
      <c r="A21" s="17"/>
      <c r="B21" s="19" t="s">
        <v>95</v>
      </c>
      <c r="C21" s="31"/>
      <c r="D21" s="17">
        <v>18</v>
      </c>
      <c r="E21" s="17">
        <v>15</v>
      </c>
      <c r="F21" s="17">
        <v>9</v>
      </c>
      <c r="G21" s="17">
        <v>12</v>
      </c>
      <c r="H21" s="17">
        <v>5</v>
      </c>
      <c r="I21" s="17">
        <v>5</v>
      </c>
      <c r="J21" s="17">
        <v>11</v>
      </c>
      <c r="K21" s="19">
        <f t="shared" si="1"/>
        <v>75</v>
      </c>
    </row>
    <row r="22" spans="1:11" ht="15">
      <c r="A22" s="17"/>
      <c r="B22" s="19" t="s">
        <v>93</v>
      </c>
      <c r="C22" s="17">
        <v>11</v>
      </c>
      <c r="D22" s="17">
        <v>12</v>
      </c>
      <c r="E22" s="31"/>
      <c r="F22" s="17">
        <v>11</v>
      </c>
      <c r="G22" s="17">
        <v>16</v>
      </c>
      <c r="H22" s="17">
        <v>21</v>
      </c>
      <c r="I22" s="17">
        <v>3</v>
      </c>
      <c r="J22" s="17">
        <v>17</v>
      </c>
      <c r="K22" s="19">
        <f>SUM(C22:J22)</f>
        <v>91</v>
      </c>
    </row>
    <row r="23" spans="1:11" ht="15">
      <c r="A23" s="17">
        <v>15</v>
      </c>
      <c r="B23" s="19" t="s">
        <v>96</v>
      </c>
      <c r="C23" s="17">
        <v>13</v>
      </c>
      <c r="D23" s="17">
        <v>6</v>
      </c>
      <c r="E23" s="31"/>
      <c r="F23" s="17">
        <v>18</v>
      </c>
      <c r="G23" s="17">
        <v>18</v>
      </c>
      <c r="H23" s="17">
        <v>3</v>
      </c>
      <c r="I23" s="17">
        <v>22</v>
      </c>
      <c r="J23" s="17">
        <v>12</v>
      </c>
      <c r="K23" s="19">
        <f t="shared" si="1"/>
        <v>92</v>
      </c>
    </row>
    <row r="24" spans="1:11" ht="15">
      <c r="A24" s="17">
        <v>17</v>
      </c>
      <c r="B24" s="19" t="s">
        <v>94</v>
      </c>
      <c r="C24" s="17">
        <v>10</v>
      </c>
      <c r="D24" s="17">
        <v>9</v>
      </c>
      <c r="E24" s="31"/>
      <c r="F24" s="17">
        <v>25</v>
      </c>
      <c r="G24" s="17">
        <v>8</v>
      </c>
      <c r="H24" s="17">
        <v>18</v>
      </c>
      <c r="I24" s="17">
        <v>15</v>
      </c>
      <c r="J24" s="17">
        <v>26</v>
      </c>
      <c r="K24" s="19">
        <f t="shared" si="1"/>
        <v>111</v>
      </c>
    </row>
    <row r="25" spans="1:11" ht="15">
      <c r="A25" s="17"/>
      <c r="B25" s="19" t="s">
        <v>89</v>
      </c>
      <c r="C25" s="17">
        <v>4</v>
      </c>
      <c r="D25" s="17">
        <v>17</v>
      </c>
      <c r="E25" s="17">
        <v>15</v>
      </c>
      <c r="F25" s="17">
        <v>19</v>
      </c>
      <c r="G25" s="17">
        <v>22</v>
      </c>
      <c r="H25" s="17">
        <v>17</v>
      </c>
      <c r="I25" s="31"/>
      <c r="J25" s="17">
        <v>22</v>
      </c>
      <c r="K25" s="19">
        <f t="shared" si="1"/>
        <v>116</v>
      </c>
    </row>
    <row r="26" spans="1:11" ht="15">
      <c r="A26" s="32" t="s">
        <v>117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17">
        <v>20</v>
      </c>
      <c r="B27" s="19" t="s">
        <v>27</v>
      </c>
      <c r="C27" s="31"/>
      <c r="D27" s="31"/>
      <c r="E27" s="17">
        <v>8</v>
      </c>
      <c r="F27" s="17">
        <v>20</v>
      </c>
      <c r="G27" s="17">
        <v>5</v>
      </c>
      <c r="H27" s="17">
        <v>20</v>
      </c>
      <c r="I27" s="17">
        <v>13</v>
      </c>
      <c r="J27" s="17">
        <v>28</v>
      </c>
      <c r="K27" s="19">
        <f>SUM(C27:J27)</f>
        <v>94</v>
      </c>
    </row>
    <row r="28" spans="1:11" ht="15">
      <c r="A28" s="17">
        <v>21</v>
      </c>
      <c r="B28" s="19" t="s">
        <v>98</v>
      </c>
      <c r="C28" s="31"/>
      <c r="D28" s="17">
        <v>13</v>
      </c>
      <c r="E28" s="31"/>
      <c r="F28" s="17">
        <v>16</v>
      </c>
      <c r="G28" s="17">
        <v>21</v>
      </c>
      <c r="H28" s="17">
        <v>24</v>
      </c>
      <c r="I28" s="17">
        <v>2</v>
      </c>
      <c r="J28" s="17">
        <v>25</v>
      </c>
      <c r="K28" s="19">
        <f>SUM(C28:J28)</f>
        <v>101</v>
      </c>
    </row>
    <row r="29" spans="1:11" ht="15">
      <c r="A29" s="17">
        <v>19</v>
      </c>
      <c r="B29" s="19" t="s">
        <v>97</v>
      </c>
      <c r="C29" s="31"/>
      <c r="D29" s="17">
        <v>19</v>
      </c>
      <c r="E29" s="17">
        <v>13</v>
      </c>
      <c r="F29" s="17">
        <v>21</v>
      </c>
      <c r="G29" s="17">
        <v>23</v>
      </c>
      <c r="H29" s="17">
        <v>19</v>
      </c>
      <c r="I29" s="31"/>
      <c r="J29" s="17">
        <v>23</v>
      </c>
      <c r="K29" s="19">
        <f>SUM(C29:J29)</f>
        <v>118</v>
      </c>
    </row>
    <row r="30" spans="1:11" ht="15">
      <c r="A30" s="17">
        <v>22</v>
      </c>
      <c r="B30" s="19" t="s">
        <v>99</v>
      </c>
      <c r="C30" s="31"/>
      <c r="D30" s="17">
        <v>15</v>
      </c>
      <c r="E30" s="31"/>
      <c r="F30" s="17">
        <v>12</v>
      </c>
      <c r="G30" s="17">
        <v>25</v>
      </c>
      <c r="H30" s="17">
        <v>27</v>
      </c>
      <c r="I30" s="17">
        <v>16</v>
      </c>
      <c r="J30" s="17">
        <v>27</v>
      </c>
      <c r="K30" s="19">
        <f>SUM(C30:J30)</f>
        <v>122</v>
      </c>
    </row>
    <row r="31" spans="1:11" ht="15">
      <c r="A31" s="32" t="s">
        <v>118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5">
      <c r="A32" s="17">
        <v>26</v>
      </c>
      <c r="B32" s="19" t="s">
        <v>103</v>
      </c>
      <c r="C32" s="31"/>
      <c r="D32" s="31"/>
      <c r="E32" s="31"/>
      <c r="F32" s="17">
        <v>23</v>
      </c>
      <c r="G32" s="17">
        <v>26</v>
      </c>
      <c r="H32" s="31"/>
      <c r="I32" s="31"/>
      <c r="J32" s="31"/>
      <c r="K32" s="19">
        <f>SUM(C32:J32)</f>
        <v>49</v>
      </c>
    </row>
    <row r="33" spans="1:11" ht="15">
      <c r="A33" s="17">
        <v>27</v>
      </c>
      <c r="B33" s="19" t="s">
        <v>113</v>
      </c>
      <c r="C33" s="31"/>
      <c r="D33" s="31"/>
      <c r="E33" s="31"/>
      <c r="F33" s="31"/>
      <c r="G33" s="31"/>
      <c r="H33" s="17">
        <v>26</v>
      </c>
      <c r="I33" s="17"/>
      <c r="J33" s="17">
        <v>29</v>
      </c>
      <c r="K33" s="19">
        <f>SUM(C33:J33)</f>
        <v>55</v>
      </c>
    </row>
    <row r="34" spans="1:11" ht="15">
      <c r="A34" s="17">
        <v>23</v>
      </c>
      <c r="B34" s="19" t="s">
        <v>100</v>
      </c>
      <c r="C34" s="31"/>
      <c r="D34" s="17">
        <v>14</v>
      </c>
      <c r="E34" s="31"/>
      <c r="F34" s="31"/>
      <c r="G34" s="17">
        <v>15</v>
      </c>
      <c r="H34" s="17">
        <v>10</v>
      </c>
      <c r="I34" s="31"/>
      <c r="J34" s="17">
        <v>24</v>
      </c>
      <c r="K34" s="19">
        <f>SUM(C34:J34)</f>
        <v>63</v>
      </c>
    </row>
    <row r="35" spans="1:11" ht="15">
      <c r="A35" s="17">
        <v>25</v>
      </c>
      <c r="B35" s="19" t="s">
        <v>102</v>
      </c>
      <c r="C35" s="31"/>
      <c r="D35" s="31"/>
      <c r="E35" s="31"/>
      <c r="F35" s="17">
        <v>22</v>
      </c>
      <c r="G35" s="17">
        <v>24</v>
      </c>
      <c r="H35" s="17">
        <v>22</v>
      </c>
      <c r="I35" s="17"/>
      <c r="J35" s="17">
        <v>8</v>
      </c>
      <c r="K35" s="19">
        <f>SUM(C35:J35)</f>
        <v>76</v>
      </c>
    </row>
    <row r="36" spans="1:11" ht="15">
      <c r="A36" s="17">
        <v>28</v>
      </c>
      <c r="B36" s="19" t="s">
        <v>114</v>
      </c>
      <c r="C36" s="31"/>
      <c r="D36" s="31"/>
      <c r="E36" s="31"/>
      <c r="F36" s="31"/>
      <c r="G36" s="31"/>
      <c r="H36" s="17">
        <v>27</v>
      </c>
      <c r="I36" s="17">
        <v>19</v>
      </c>
      <c r="J36" s="17">
        <v>21</v>
      </c>
      <c r="K36" s="19">
        <f>SUM(C36:J36)</f>
        <v>67</v>
      </c>
    </row>
    <row r="37" spans="1:11" ht="15">
      <c r="A37" s="17">
        <v>24</v>
      </c>
      <c r="B37" s="19" t="s">
        <v>101</v>
      </c>
      <c r="C37" s="31"/>
      <c r="D37" s="31"/>
      <c r="E37" s="31"/>
      <c r="F37" s="17">
        <v>15</v>
      </c>
      <c r="G37" s="17">
        <v>20</v>
      </c>
      <c r="H37" s="17">
        <v>16</v>
      </c>
      <c r="I37" s="17">
        <v>20</v>
      </c>
      <c r="J37" s="17">
        <v>19</v>
      </c>
      <c r="K37" s="19">
        <f aca="true" t="shared" si="2" ref="K37:K42">SUM(C37:J37)</f>
        <v>90</v>
      </c>
    </row>
    <row r="38" spans="1:11" ht="15">
      <c r="A38" s="15">
        <v>29</v>
      </c>
      <c r="B38" s="19" t="s">
        <v>115</v>
      </c>
      <c r="C38" s="31"/>
      <c r="D38" s="31"/>
      <c r="E38" s="31"/>
      <c r="F38" s="31"/>
      <c r="G38" s="31"/>
      <c r="H38" s="17">
        <v>28</v>
      </c>
      <c r="I38" s="31"/>
      <c r="J38" s="31"/>
      <c r="K38" s="19">
        <f t="shared" si="2"/>
        <v>28</v>
      </c>
    </row>
    <row r="39" spans="1:11" ht="15">
      <c r="A39" s="17">
        <v>30</v>
      </c>
      <c r="B39" s="19" t="s">
        <v>130</v>
      </c>
      <c r="C39" s="31"/>
      <c r="D39" s="31"/>
      <c r="E39" s="31"/>
      <c r="F39" s="31"/>
      <c r="G39" s="31"/>
      <c r="H39" s="31"/>
      <c r="I39" s="31"/>
      <c r="J39" s="17">
        <v>15</v>
      </c>
      <c r="K39" s="19">
        <f t="shared" si="2"/>
        <v>15</v>
      </c>
    </row>
    <row r="40" spans="1:11" ht="15">
      <c r="A40" s="17">
        <v>31</v>
      </c>
      <c r="B40" s="19" t="s">
        <v>131</v>
      </c>
      <c r="C40" s="31"/>
      <c r="D40" s="31"/>
      <c r="E40" s="31"/>
      <c r="F40" s="31"/>
      <c r="G40" s="31"/>
      <c r="H40" s="31"/>
      <c r="I40" s="31"/>
      <c r="J40" s="17">
        <v>16</v>
      </c>
      <c r="K40" s="19">
        <f t="shared" si="2"/>
        <v>16</v>
      </c>
    </row>
    <row r="41" spans="1:11" ht="15">
      <c r="A41" s="17"/>
      <c r="B41" s="19"/>
      <c r="C41" s="17"/>
      <c r="D41" s="17"/>
      <c r="E41" s="17"/>
      <c r="F41" s="17"/>
      <c r="G41" s="17"/>
      <c r="H41" s="17"/>
      <c r="I41" s="17"/>
      <c r="J41" s="17"/>
      <c r="K41" s="19">
        <f t="shared" si="2"/>
        <v>0</v>
      </c>
    </row>
    <row r="42" spans="1:11" ht="15">
      <c r="A42" s="17"/>
      <c r="B42" s="19"/>
      <c r="C42" s="17"/>
      <c r="D42" s="17"/>
      <c r="E42" s="17"/>
      <c r="F42" s="17"/>
      <c r="G42" s="17"/>
      <c r="H42" s="17"/>
      <c r="I42" s="17"/>
      <c r="J42" s="17"/>
      <c r="K42" s="19">
        <f t="shared" si="2"/>
        <v>0</v>
      </c>
    </row>
    <row r="43" spans="1:11" ht="15">
      <c r="A43" s="17" t="s">
        <v>104</v>
      </c>
      <c r="B43" s="17"/>
      <c r="C43" s="17">
        <v>16</v>
      </c>
      <c r="D43" s="17">
        <v>22</v>
      </c>
      <c r="E43" s="17">
        <v>16</v>
      </c>
      <c r="F43" s="17">
        <v>25</v>
      </c>
      <c r="G43" s="17">
        <v>26</v>
      </c>
      <c r="H43" s="17">
        <v>28</v>
      </c>
      <c r="I43" s="17">
        <v>22</v>
      </c>
      <c r="J43" s="17">
        <v>29</v>
      </c>
      <c r="K43" s="17"/>
    </row>
    <row r="44" spans="1:1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5">
      <c r="A45" s="17" t="s">
        <v>91</v>
      </c>
      <c r="B45" s="17" t="s">
        <v>105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5">
      <c r="A47" s="17" t="s">
        <v>106</v>
      </c>
      <c r="B47" s="17" t="s">
        <v>107</v>
      </c>
      <c r="C47" s="17"/>
      <c r="D47" s="17"/>
      <c r="E47" s="17"/>
      <c r="F47" s="17"/>
      <c r="G47" s="17"/>
      <c r="H47" s="17"/>
      <c r="I47" s="17"/>
      <c r="J47" s="17"/>
      <c r="K47" s="17"/>
    </row>
  </sheetData>
  <sheetProtection/>
  <mergeCells count="4">
    <mergeCell ref="A26:K26"/>
    <mergeCell ref="A31:K31"/>
    <mergeCell ref="A6:K6"/>
    <mergeCell ref="A18:K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O11" sqref="O11"/>
    </sheetView>
  </sheetViews>
  <sheetFormatPr defaultColWidth="9.140625" defaultRowHeight="15"/>
  <cols>
    <col min="2" max="2" width="14.140625" style="0" bestFit="1" customWidth="1"/>
  </cols>
  <sheetData>
    <row r="1" spans="1:11" ht="23.25">
      <c r="A1" s="39" t="s">
        <v>126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5">
      <c r="A2" s="42" t="s">
        <v>61</v>
      </c>
      <c r="B2" s="45" t="s">
        <v>62</v>
      </c>
      <c r="C2" s="48" t="s">
        <v>63</v>
      </c>
      <c r="D2" s="49"/>
      <c r="E2" s="50"/>
      <c r="F2" s="54" t="s">
        <v>64</v>
      </c>
      <c r="G2" s="48" t="s">
        <v>65</v>
      </c>
      <c r="H2" s="49"/>
      <c r="I2" s="50"/>
      <c r="J2" s="54" t="s">
        <v>66</v>
      </c>
      <c r="K2" s="57" t="s">
        <v>67</v>
      </c>
    </row>
    <row r="3" spans="1:11" ht="15">
      <c r="A3" s="43"/>
      <c r="B3" s="46"/>
      <c r="C3" s="51"/>
      <c r="D3" s="52"/>
      <c r="E3" s="53"/>
      <c r="F3" s="55"/>
      <c r="G3" s="51"/>
      <c r="H3" s="52"/>
      <c r="I3" s="53"/>
      <c r="J3" s="55"/>
      <c r="K3" s="58"/>
    </row>
    <row r="4" spans="1:11" ht="15">
      <c r="A4" s="44"/>
      <c r="B4" s="47"/>
      <c r="C4" s="8" t="s">
        <v>68</v>
      </c>
      <c r="D4" s="8" t="s">
        <v>69</v>
      </c>
      <c r="E4" s="8" t="s">
        <v>70</v>
      </c>
      <c r="F4" s="56"/>
      <c r="G4" s="8" t="s">
        <v>68</v>
      </c>
      <c r="H4" s="8" t="s">
        <v>69</v>
      </c>
      <c r="I4" s="8" t="s">
        <v>70</v>
      </c>
      <c r="J4" s="56"/>
      <c r="K4" s="59"/>
    </row>
    <row r="5" spans="1:11" ht="16.5">
      <c r="A5" s="9">
        <v>1</v>
      </c>
      <c r="B5" s="10" t="s">
        <v>3</v>
      </c>
      <c r="C5" s="11">
        <v>2</v>
      </c>
      <c r="D5" s="11">
        <v>1</v>
      </c>
      <c r="E5" s="11">
        <v>3</v>
      </c>
      <c r="F5" s="12">
        <f>SUM(C5:E5)</f>
        <v>6</v>
      </c>
      <c r="G5" s="11">
        <v>1</v>
      </c>
      <c r="H5" s="11">
        <v>3</v>
      </c>
      <c r="I5" s="11">
        <v>2</v>
      </c>
      <c r="J5" s="12">
        <f>SUM(G5:I5)</f>
        <v>6</v>
      </c>
      <c r="K5" s="13">
        <f>F5+J5</f>
        <v>12</v>
      </c>
    </row>
    <row r="6" spans="1:11" ht="16.5">
      <c r="A6" s="9">
        <v>2</v>
      </c>
      <c r="B6" s="10" t="s">
        <v>72</v>
      </c>
      <c r="C6" s="11">
        <v>1</v>
      </c>
      <c r="D6" s="11"/>
      <c r="E6" s="11"/>
      <c r="F6" s="12">
        <v>1</v>
      </c>
      <c r="G6" s="11">
        <v>2</v>
      </c>
      <c r="H6" s="11">
        <v>1</v>
      </c>
      <c r="I6" s="11">
        <v>1</v>
      </c>
      <c r="J6" s="12">
        <f>SUM(G6:I6)</f>
        <v>4</v>
      </c>
      <c r="K6" s="13">
        <f>F6+J6</f>
        <v>5</v>
      </c>
    </row>
    <row r="7" spans="1:11" ht="16.5">
      <c r="A7" s="9">
        <v>3</v>
      </c>
      <c r="B7" s="10" t="s">
        <v>11</v>
      </c>
      <c r="C7" s="11"/>
      <c r="D7" s="11">
        <v>1</v>
      </c>
      <c r="E7" s="11"/>
      <c r="F7" s="12">
        <f>SUM(C7:E7)</f>
        <v>1</v>
      </c>
      <c r="G7" s="11">
        <v>1</v>
      </c>
      <c r="H7" s="11"/>
      <c r="I7" s="11">
        <v>1</v>
      </c>
      <c r="J7" s="12">
        <f aca="true" t="shared" si="0" ref="J7:J16">SUM(G7:I7)</f>
        <v>2</v>
      </c>
      <c r="K7" s="13">
        <f>F7+J7</f>
        <v>3</v>
      </c>
    </row>
    <row r="8" spans="1:11" ht="16.5">
      <c r="A8" s="9">
        <v>4</v>
      </c>
      <c r="B8" s="10" t="s">
        <v>8</v>
      </c>
      <c r="C8" s="11">
        <v>1</v>
      </c>
      <c r="D8" s="11">
        <v>1</v>
      </c>
      <c r="E8" s="11">
        <v>1</v>
      </c>
      <c r="F8" s="12">
        <f>SUM(C8:E8)</f>
        <v>3</v>
      </c>
      <c r="G8" s="11"/>
      <c r="H8" s="11">
        <v>1</v>
      </c>
      <c r="I8" s="11"/>
      <c r="J8" s="12">
        <f t="shared" si="0"/>
        <v>1</v>
      </c>
      <c r="K8" s="13">
        <v>3</v>
      </c>
    </row>
    <row r="9" spans="1:11" ht="16.5">
      <c r="A9" s="9">
        <v>5</v>
      </c>
      <c r="B9" s="10" t="s">
        <v>121</v>
      </c>
      <c r="C9" s="17"/>
      <c r="D9" s="17">
        <v>1</v>
      </c>
      <c r="E9" s="17"/>
      <c r="F9" s="12"/>
      <c r="G9" s="17">
        <v>1</v>
      </c>
      <c r="H9" s="17"/>
      <c r="I9" s="17">
        <v>1</v>
      </c>
      <c r="J9" s="12"/>
      <c r="K9" s="13">
        <v>3</v>
      </c>
    </row>
    <row r="10" spans="1:11" ht="16.5">
      <c r="A10" s="9">
        <v>6</v>
      </c>
      <c r="B10" s="10" t="s">
        <v>2</v>
      </c>
      <c r="C10" s="11"/>
      <c r="D10" s="11">
        <v>2</v>
      </c>
      <c r="E10" s="11">
        <v>1</v>
      </c>
      <c r="F10" s="12">
        <f>SUM(C10:E10)</f>
        <v>3</v>
      </c>
      <c r="G10" s="11">
        <v>1</v>
      </c>
      <c r="H10" s="11"/>
      <c r="I10" s="11">
        <v>1</v>
      </c>
      <c r="J10" s="12">
        <f t="shared" si="0"/>
        <v>2</v>
      </c>
      <c r="K10" s="13">
        <v>2</v>
      </c>
    </row>
    <row r="11" spans="1:11" ht="16.5">
      <c r="A11" s="9">
        <v>7</v>
      </c>
      <c r="B11" s="10" t="s">
        <v>71</v>
      </c>
      <c r="C11" s="11">
        <v>1</v>
      </c>
      <c r="D11" s="11"/>
      <c r="E11" s="11"/>
      <c r="F11" s="12">
        <f>SUM(C11:E11)</f>
        <v>1</v>
      </c>
      <c r="G11" s="11">
        <v>1</v>
      </c>
      <c r="H11" s="11"/>
      <c r="I11" s="11"/>
      <c r="J11" s="12">
        <f t="shared" si="0"/>
        <v>1</v>
      </c>
      <c r="K11" s="13">
        <v>2</v>
      </c>
    </row>
    <row r="12" spans="1:11" ht="16.5">
      <c r="A12" s="9">
        <v>8</v>
      </c>
      <c r="B12" s="10" t="s">
        <v>10</v>
      </c>
      <c r="C12" s="11">
        <v>2</v>
      </c>
      <c r="D12" s="11"/>
      <c r="E12" s="11"/>
      <c r="F12" s="12">
        <f>SUM(C12:E12)</f>
        <v>2</v>
      </c>
      <c r="G12" s="11"/>
      <c r="H12" s="11">
        <v>2</v>
      </c>
      <c r="I12" s="11">
        <v>1</v>
      </c>
      <c r="J12" s="12">
        <f t="shared" si="0"/>
        <v>3</v>
      </c>
      <c r="K12" s="13">
        <f aca="true" t="shared" si="1" ref="K12:K23">F12+J12</f>
        <v>5</v>
      </c>
    </row>
    <row r="13" spans="1:11" ht="16.5">
      <c r="A13" s="9">
        <v>9</v>
      </c>
      <c r="B13" s="10" t="s">
        <v>4</v>
      </c>
      <c r="C13" s="11">
        <v>1</v>
      </c>
      <c r="D13" s="11"/>
      <c r="E13" s="11"/>
      <c r="F13" s="12">
        <f>SUM(C13:E13)</f>
        <v>1</v>
      </c>
      <c r="G13" s="11"/>
      <c r="H13" s="11"/>
      <c r="I13" s="11">
        <v>1</v>
      </c>
      <c r="J13" s="12">
        <f t="shared" si="0"/>
        <v>1</v>
      </c>
      <c r="K13" s="13">
        <f t="shared" si="1"/>
        <v>2</v>
      </c>
    </row>
    <row r="14" spans="1:11" ht="16.5">
      <c r="A14" s="9">
        <v>10</v>
      </c>
      <c r="B14" s="10" t="s">
        <v>78</v>
      </c>
      <c r="C14" s="11"/>
      <c r="D14" s="11"/>
      <c r="E14" s="11">
        <v>1</v>
      </c>
      <c r="F14" s="12"/>
      <c r="G14" s="11"/>
      <c r="H14" s="11"/>
      <c r="I14" s="11"/>
      <c r="J14" s="12"/>
      <c r="K14" s="13">
        <v>1</v>
      </c>
    </row>
    <row r="15" spans="1:11" ht="16.5">
      <c r="A15" s="9">
        <v>11</v>
      </c>
      <c r="B15" s="10" t="s">
        <v>79</v>
      </c>
      <c r="C15" s="11"/>
      <c r="D15" s="11"/>
      <c r="E15" s="11">
        <v>1</v>
      </c>
      <c r="F15" s="12"/>
      <c r="G15" s="11"/>
      <c r="H15" s="11"/>
      <c r="I15" s="11"/>
      <c r="J15" s="12"/>
      <c r="K15" s="13">
        <v>1</v>
      </c>
    </row>
    <row r="16" spans="1:11" ht="16.5">
      <c r="A16" s="9">
        <v>12</v>
      </c>
      <c r="B16" s="10" t="s">
        <v>16</v>
      </c>
      <c r="C16" s="11"/>
      <c r="D16" s="11"/>
      <c r="E16" s="11"/>
      <c r="F16" s="12"/>
      <c r="G16" s="11"/>
      <c r="H16" s="11">
        <v>1</v>
      </c>
      <c r="I16" s="11"/>
      <c r="J16" s="12">
        <f t="shared" si="0"/>
        <v>1</v>
      </c>
      <c r="K16" s="13">
        <f t="shared" si="1"/>
        <v>1</v>
      </c>
    </row>
    <row r="17" spans="1:11" ht="16.5">
      <c r="A17" s="9">
        <v>13</v>
      </c>
      <c r="B17" s="10" t="s">
        <v>23</v>
      </c>
      <c r="C17" s="11"/>
      <c r="D17" s="11">
        <v>1</v>
      </c>
      <c r="E17" s="11"/>
      <c r="F17" s="12">
        <f>SUM(C17:E17)</f>
        <v>1</v>
      </c>
      <c r="G17" s="11"/>
      <c r="H17" s="11"/>
      <c r="I17" s="11"/>
      <c r="J17" s="12"/>
      <c r="K17" s="13">
        <f t="shared" si="1"/>
        <v>1</v>
      </c>
    </row>
    <row r="18" spans="1:11" ht="16.5">
      <c r="A18" s="14">
        <v>14</v>
      </c>
      <c r="B18" s="10" t="s">
        <v>73</v>
      </c>
      <c r="C18" s="15"/>
      <c r="D18" s="15"/>
      <c r="E18" s="15"/>
      <c r="F18" s="16"/>
      <c r="G18" s="15">
        <v>1</v>
      </c>
      <c r="H18" s="15"/>
      <c r="I18" s="15"/>
      <c r="J18" s="12">
        <f>SUM(G18:I18)</f>
        <v>1</v>
      </c>
      <c r="K18" s="13">
        <f t="shared" si="1"/>
        <v>1</v>
      </c>
    </row>
    <row r="19" spans="1:11" ht="16.5">
      <c r="A19" s="9">
        <v>15</v>
      </c>
      <c r="B19" s="10" t="s">
        <v>26</v>
      </c>
      <c r="C19" s="11"/>
      <c r="D19" s="11">
        <v>1</v>
      </c>
      <c r="E19" s="11"/>
      <c r="F19" s="12">
        <f>SUM(C19:E19)</f>
        <v>1</v>
      </c>
      <c r="G19" s="11"/>
      <c r="H19" s="11"/>
      <c r="I19" s="11"/>
      <c r="J19" s="12"/>
      <c r="K19" s="13">
        <f t="shared" si="1"/>
        <v>1</v>
      </c>
    </row>
    <row r="20" spans="1:11" ht="16.5">
      <c r="A20" s="9">
        <v>16</v>
      </c>
      <c r="B20" s="10" t="s">
        <v>74</v>
      </c>
      <c r="C20" s="11"/>
      <c r="D20" s="11"/>
      <c r="E20" s="11"/>
      <c r="F20" s="12"/>
      <c r="G20" s="11"/>
      <c r="H20" s="11"/>
      <c r="I20" s="11"/>
      <c r="J20" s="12"/>
      <c r="K20" s="13">
        <f t="shared" si="1"/>
        <v>0</v>
      </c>
    </row>
    <row r="21" spans="1:11" ht="16.5">
      <c r="A21" s="9">
        <v>17</v>
      </c>
      <c r="B21" s="10" t="s">
        <v>75</v>
      </c>
      <c r="C21" s="11"/>
      <c r="D21" s="11"/>
      <c r="E21" s="11"/>
      <c r="F21" s="12"/>
      <c r="G21" s="11"/>
      <c r="H21" s="11"/>
      <c r="I21" s="11"/>
      <c r="J21" s="12"/>
      <c r="K21" s="13">
        <f t="shared" si="1"/>
        <v>0</v>
      </c>
    </row>
    <row r="22" spans="1:11" ht="16.5">
      <c r="A22" s="9">
        <v>18</v>
      </c>
      <c r="B22" s="10" t="s">
        <v>76</v>
      </c>
      <c r="C22" s="11"/>
      <c r="D22" s="11"/>
      <c r="E22" s="11"/>
      <c r="F22" s="12"/>
      <c r="G22" s="11"/>
      <c r="H22" s="11"/>
      <c r="I22" s="11"/>
      <c r="J22" s="12"/>
      <c r="K22" s="13">
        <f t="shared" si="1"/>
        <v>0</v>
      </c>
    </row>
    <row r="23" spans="1:11" ht="16.5">
      <c r="A23" s="9">
        <v>19</v>
      </c>
      <c r="B23" s="10" t="s">
        <v>77</v>
      </c>
      <c r="C23" s="11"/>
      <c r="D23" s="11"/>
      <c r="E23" s="11"/>
      <c r="F23" s="12"/>
      <c r="G23" s="11"/>
      <c r="H23" s="11"/>
      <c r="I23" s="11"/>
      <c r="J23" s="12"/>
      <c r="K23" s="13">
        <f t="shared" si="1"/>
        <v>0</v>
      </c>
    </row>
    <row r="24" spans="1:11" ht="16.5">
      <c r="A24" s="9">
        <v>20</v>
      </c>
      <c r="B24" s="17"/>
      <c r="C24" s="17"/>
      <c r="D24" s="17"/>
      <c r="E24" s="17"/>
      <c r="F24" s="12"/>
      <c r="G24" s="17"/>
      <c r="H24" s="17"/>
      <c r="I24" s="17"/>
      <c r="J24" s="12"/>
      <c r="K24" s="13"/>
    </row>
    <row r="25" spans="1:11" ht="16.5">
      <c r="A25" s="9">
        <v>21</v>
      </c>
      <c r="B25" s="17"/>
      <c r="C25" s="17"/>
      <c r="D25" s="17"/>
      <c r="E25" s="17"/>
      <c r="F25" s="12"/>
      <c r="G25" s="17"/>
      <c r="H25" s="17"/>
      <c r="I25" s="17"/>
      <c r="J25" s="12"/>
      <c r="K25" s="13"/>
    </row>
    <row r="26" spans="1:11" ht="16.5">
      <c r="A26" s="23">
        <v>22</v>
      </c>
      <c r="B26" s="17"/>
      <c r="C26" s="17"/>
      <c r="D26" s="17"/>
      <c r="E26" s="17"/>
      <c r="F26" s="12"/>
      <c r="G26" s="17"/>
      <c r="H26" s="17"/>
      <c r="I26" s="17"/>
      <c r="J26" s="12"/>
      <c r="K26" s="13"/>
    </row>
  </sheetData>
  <sheetProtection/>
  <mergeCells count="8">
    <mergeCell ref="A1:K1"/>
    <mergeCell ref="A2:A4"/>
    <mergeCell ref="B2:B4"/>
    <mergeCell ref="C2:E3"/>
    <mergeCell ref="F2:F4"/>
    <mergeCell ref="G2:I3"/>
    <mergeCell ref="J2:J4"/>
    <mergeCell ref="K2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67">
      <selection activeCell="F88" sqref="F88"/>
    </sheetView>
  </sheetViews>
  <sheetFormatPr defaultColWidth="9.140625" defaultRowHeight="15"/>
  <cols>
    <col min="1" max="1" width="14.57421875" style="0" customWidth="1"/>
    <col min="2" max="2" width="16.7109375" style="0" bestFit="1" customWidth="1"/>
    <col min="3" max="3" width="9.00390625" style="0" bestFit="1" customWidth="1"/>
    <col min="4" max="4" width="11.8515625" style="0" customWidth="1"/>
    <col min="5" max="5" width="28.57421875" style="0" customWidth="1"/>
    <col min="6" max="6" width="13.421875" style="0" bestFit="1" customWidth="1"/>
    <col min="7" max="7" width="15.00390625" style="0" customWidth="1"/>
  </cols>
  <sheetData>
    <row r="1" spans="1:7" ht="92.25">
      <c r="A1" s="4" t="s">
        <v>34</v>
      </c>
      <c r="B1" s="2"/>
      <c r="C1" s="2"/>
      <c r="D1" s="2"/>
      <c r="E1" s="2"/>
      <c r="F1" s="2"/>
      <c r="G1" s="3"/>
    </row>
    <row r="2" spans="1:7" ht="36">
      <c r="A2" s="5" t="s">
        <v>35</v>
      </c>
      <c r="B2" s="2"/>
      <c r="C2" s="2"/>
      <c r="D2" s="2"/>
      <c r="E2" s="2"/>
      <c r="F2" s="2"/>
      <c r="G2" s="3"/>
    </row>
    <row r="3" spans="1:7" ht="33.75">
      <c r="A3" s="60" t="s">
        <v>9</v>
      </c>
      <c r="B3" s="60"/>
      <c r="C3" s="60"/>
      <c r="D3" s="60"/>
      <c r="E3" s="60"/>
      <c r="F3" s="60"/>
      <c r="G3" s="60"/>
    </row>
    <row r="4" spans="1:7" ht="15" customHeight="1">
      <c r="A4" s="73" t="s">
        <v>42</v>
      </c>
      <c r="B4" s="74"/>
      <c r="C4" s="1" t="s">
        <v>6</v>
      </c>
      <c r="D4" s="73" t="s">
        <v>44</v>
      </c>
      <c r="E4" s="75"/>
      <c r="F4" s="1" t="s">
        <v>5</v>
      </c>
      <c r="G4" s="1" t="s">
        <v>6</v>
      </c>
    </row>
    <row r="5" spans="1:7" ht="18.75">
      <c r="A5" s="24" t="s">
        <v>17</v>
      </c>
      <c r="B5" s="25" t="s">
        <v>10</v>
      </c>
      <c r="C5" s="24">
        <v>54</v>
      </c>
      <c r="D5" s="24" t="s">
        <v>17</v>
      </c>
      <c r="E5" s="25" t="s">
        <v>45</v>
      </c>
      <c r="F5" s="25" t="s">
        <v>13</v>
      </c>
      <c r="G5" s="24">
        <v>2</v>
      </c>
    </row>
    <row r="6" spans="1:7" ht="18.75">
      <c r="A6" s="24" t="s">
        <v>18</v>
      </c>
      <c r="B6" s="25" t="s">
        <v>11</v>
      </c>
      <c r="C6" s="24">
        <v>54</v>
      </c>
      <c r="D6" s="24" t="s">
        <v>18</v>
      </c>
      <c r="E6" s="25" t="s">
        <v>46</v>
      </c>
      <c r="F6" s="25" t="s">
        <v>12</v>
      </c>
      <c r="G6" s="24">
        <v>3</v>
      </c>
    </row>
    <row r="7" spans="1:7" ht="18.75">
      <c r="A7" s="24" t="s">
        <v>19</v>
      </c>
      <c r="B7" s="25" t="s">
        <v>8</v>
      </c>
      <c r="C7" s="24">
        <v>58</v>
      </c>
      <c r="D7" s="24" t="s">
        <v>19</v>
      </c>
      <c r="E7" s="25" t="s">
        <v>47</v>
      </c>
      <c r="F7" s="25" t="s">
        <v>13</v>
      </c>
      <c r="G7" s="24">
        <v>4</v>
      </c>
    </row>
    <row r="8" spans="1:7" ht="18.75">
      <c r="A8" s="26" t="s">
        <v>22</v>
      </c>
      <c r="B8" s="27" t="s">
        <v>4</v>
      </c>
      <c r="C8" s="26">
        <v>131.5</v>
      </c>
      <c r="D8" s="67"/>
      <c r="E8" s="68"/>
      <c r="F8" s="68"/>
      <c r="G8" s="69"/>
    </row>
    <row r="9" spans="1:7" ht="18.75">
      <c r="A9" s="25" t="s">
        <v>54</v>
      </c>
      <c r="B9" s="25">
        <v>16</v>
      </c>
      <c r="C9" s="25"/>
      <c r="D9" s="70"/>
      <c r="E9" s="71"/>
      <c r="F9" s="71"/>
      <c r="G9" s="72"/>
    </row>
    <row r="10" spans="1:7" ht="15">
      <c r="A10" s="30" t="s">
        <v>32</v>
      </c>
      <c r="B10" s="30"/>
      <c r="C10" s="30"/>
      <c r="D10" s="30"/>
      <c r="E10" s="30"/>
      <c r="F10" s="30"/>
      <c r="G10" s="30"/>
    </row>
    <row r="11" spans="1:7" ht="15">
      <c r="A11" s="30" t="s">
        <v>33</v>
      </c>
      <c r="B11" s="30"/>
      <c r="C11" s="30"/>
      <c r="D11" s="30"/>
      <c r="E11" s="30"/>
      <c r="F11" s="30"/>
      <c r="G11" s="30"/>
    </row>
    <row r="12" spans="1:7" ht="9.75" customHeight="1">
      <c r="A12" s="7"/>
      <c r="B12" s="7"/>
      <c r="C12" s="7"/>
      <c r="D12" s="7"/>
      <c r="E12" s="7"/>
      <c r="F12" s="7"/>
      <c r="G12" s="7"/>
    </row>
    <row r="13" spans="1:7" ht="33.75">
      <c r="A13" s="60" t="s">
        <v>7</v>
      </c>
      <c r="B13" s="60"/>
      <c r="C13" s="60"/>
      <c r="D13" s="60"/>
      <c r="E13" s="60"/>
      <c r="F13" s="60"/>
      <c r="G13" s="60"/>
    </row>
    <row r="14" spans="1:7" ht="15">
      <c r="A14" s="1" t="s">
        <v>42</v>
      </c>
      <c r="B14" s="1" t="s">
        <v>5</v>
      </c>
      <c r="C14" s="1" t="s">
        <v>6</v>
      </c>
      <c r="D14" s="1" t="s">
        <v>43</v>
      </c>
      <c r="E14" s="1" t="s">
        <v>0</v>
      </c>
      <c r="F14" s="1" t="s">
        <v>5</v>
      </c>
      <c r="G14" s="1" t="s">
        <v>6</v>
      </c>
    </row>
    <row r="15" spans="1:7" ht="18.75">
      <c r="A15" s="28" t="s">
        <v>17</v>
      </c>
      <c r="B15" s="29" t="s">
        <v>1</v>
      </c>
      <c r="C15" s="28">
        <v>53</v>
      </c>
      <c r="D15" s="28" t="s">
        <v>17</v>
      </c>
      <c r="E15" s="29" t="s">
        <v>55</v>
      </c>
      <c r="F15" s="29" t="s">
        <v>2</v>
      </c>
      <c r="G15" s="28">
        <v>3</v>
      </c>
    </row>
    <row r="16" spans="1:7" ht="18.75">
      <c r="A16" s="28" t="s">
        <v>18</v>
      </c>
      <c r="B16" s="29" t="s">
        <v>2</v>
      </c>
      <c r="C16" s="28">
        <v>58</v>
      </c>
      <c r="D16" s="28" t="s">
        <v>18</v>
      </c>
      <c r="E16" s="29" t="s">
        <v>56</v>
      </c>
      <c r="F16" s="29" t="s">
        <v>8</v>
      </c>
      <c r="G16" s="28">
        <v>4</v>
      </c>
    </row>
    <row r="17" spans="1:7" ht="18.75">
      <c r="A17" s="28" t="s">
        <v>19</v>
      </c>
      <c r="B17" s="29" t="s">
        <v>3</v>
      </c>
      <c r="C17" s="28">
        <v>61</v>
      </c>
      <c r="D17" s="26" t="s">
        <v>19</v>
      </c>
      <c r="E17" s="27" t="s">
        <v>57</v>
      </c>
      <c r="F17" s="27" t="s">
        <v>4</v>
      </c>
      <c r="G17" s="26">
        <v>5</v>
      </c>
    </row>
    <row r="18" spans="1:7" ht="18.75">
      <c r="A18" s="26" t="s">
        <v>21</v>
      </c>
      <c r="B18" s="27" t="s">
        <v>4</v>
      </c>
      <c r="C18" s="26">
        <v>80</v>
      </c>
      <c r="D18" s="61"/>
      <c r="E18" s="62"/>
      <c r="F18" s="62"/>
      <c r="G18" s="63"/>
    </row>
    <row r="19" spans="1:7" ht="18.75">
      <c r="A19" s="25" t="s">
        <v>54</v>
      </c>
      <c r="B19" s="29">
        <v>22</v>
      </c>
      <c r="C19" s="29"/>
      <c r="D19" s="64"/>
      <c r="E19" s="65"/>
      <c r="F19" s="65"/>
      <c r="G19" s="66"/>
    </row>
    <row r="20" spans="1:7" ht="15">
      <c r="A20" s="30" t="s">
        <v>36</v>
      </c>
      <c r="B20" s="30"/>
      <c r="C20" s="30"/>
      <c r="D20" s="30"/>
      <c r="E20" s="30"/>
      <c r="F20" s="6"/>
      <c r="G20" s="6"/>
    </row>
    <row r="21" spans="1:7" ht="15">
      <c r="A21" s="30" t="s">
        <v>37</v>
      </c>
      <c r="B21" s="30"/>
      <c r="C21" s="30"/>
      <c r="D21" s="30"/>
      <c r="E21" s="30"/>
      <c r="F21" s="6"/>
      <c r="G21" s="6"/>
    </row>
    <row r="22" spans="1:7" ht="8.25" customHeight="1">
      <c r="A22" s="6"/>
      <c r="B22" s="6"/>
      <c r="C22" s="6"/>
      <c r="D22" s="6"/>
      <c r="E22" s="6"/>
      <c r="F22" s="6"/>
      <c r="G22" s="6"/>
    </row>
    <row r="23" spans="1:7" ht="33.75">
      <c r="A23" s="60" t="s">
        <v>14</v>
      </c>
      <c r="B23" s="60"/>
      <c r="C23" s="60"/>
      <c r="D23" s="60"/>
      <c r="E23" s="60"/>
      <c r="F23" s="60"/>
      <c r="G23" s="60"/>
    </row>
    <row r="24" spans="1:7" ht="15">
      <c r="A24" s="1" t="s">
        <v>42</v>
      </c>
      <c r="B24" s="1" t="s">
        <v>5</v>
      </c>
      <c r="C24" s="1" t="s">
        <v>6</v>
      </c>
      <c r="D24" s="1" t="s">
        <v>43</v>
      </c>
      <c r="E24" s="1" t="s">
        <v>0</v>
      </c>
      <c r="F24" s="1" t="s">
        <v>5</v>
      </c>
      <c r="G24" s="1" t="s">
        <v>6</v>
      </c>
    </row>
    <row r="25" spans="1:7" ht="18.75">
      <c r="A25" s="28" t="s">
        <v>17</v>
      </c>
      <c r="B25" s="29" t="s">
        <v>15</v>
      </c>
      <c r="C25" s="28">
        <v>39</v>
      </c>
      <c r="D25" s="28" t="s">
        <v>17</v>
      </c>
      <c r="E25" s="29" t="s">
        <v>58</v>
      </c>
      <c r="F25" s="29" t="s">
        <v>15</v>
      </c>
      <c r="G25" s="28">
        <v>2</v>
      </c>
    </row>
    <row r="26" spans="1:7" ht="18.75">
      <c r="A26" s="28" t="s">
        <v>18</v>
      </c>
      <c r="B26" s="29" t="s">
        <v>2</v>
      </c>
      <c r="C26" s="28">
        <v>48</v>
      </c>
      <c r="D26" s="28" t="s">
        <v>18</v>
      </c>
      <c r="E26" s="29" t="s">
        <v>59</v>
      </c>
      <c r="F26" s="29" t="s">
        <v>16</v>
      </c>
      <c r="G26" s="28">
        <v>3</v>
      </c>
    </row>
    <row r="27" spans="1:7" ht="18.75">
      <c r="A27" s="28" t="s">
        <v>19</v>
      </c>
      <c r="B27" s="29" t="s">
        <v>3</v>
      </c>
      <c r="C27" s="28">
        <v>48</v>
      </c>
      <c r="D27" s="28" t="s">
        <v>19</v>
      </c>
      <c r="E27" s="29" t="s">
        <v>60</v>
      </c>
      <c r="F27" s="29" t="s">
        <v>2</v>
      </c>
      <c r="G27" s="28">
        <v>4</v>
      </c>
    </row>
    <row r="28" spans="1:7" ht="18.75">
      <c r="A28" s="26" t="s">
        <v>20</v>
      </c>
      <c r="B28" s="27" t="s">
        <v>4</v>
      </c>
      <c r="C28" s="26">
        <v>98</v>
      </c>
      <c r="D28" s="61"/>
      <c r="E28" s="62"/>
      <c r="F28" s="62"/>
      <c r="G28" s="63"/>
    </row>
    <row r="29" spans="1:7" ht="18.75">
      <c r="A29" s="25" t="s">
        <v>54</v>
      </c>
      <c r="B29" s="29">
        <v>16</v>
      </c>
      <c r="C29" s="29"/>
      <c r="D29" s="64"/>
      <c r="E29" s="65"/>
      <c r="F29" s="65"/>
      <c r="G29" s="66"/>
    </row>
    <row r="30" spans="1:7" ht="15">
      <c r="A30" s="30" t="s">
        <v>39</v>
      </c>
      <c r="B30" s="30"/>
      <c r="C30" s="30"/>
      <c r="D30" s="30"/>
      <c r="E30" s="30"/>
      <c r="F30" s="6"/>
      <c r="G30" s="6"/>
    </row>
    <row r="31" spans="1:7" ht="15">
      <c r="A31" s="30" t="s">
        <v>38</v>
      </c>
      <c r="B31" s="30"/>
      <c r="C31" s="30"/>
      <c r="D31" s="30"/>
      <c r="E31" s="30"/>
      <c r="F31" s="6"/>
      <c r="G31" s="6"/>
    </row>
    <row r="32" spans="1:7" ht="10.5" customHeight="1">
      <c r="A32" s="6"/>
      <c r="B32" s="6"/>
      <c r="C32" s="6"/>
      <c r="D32" s="6"/>
      <c r="E32" s="6"/>
      <c r="F32" s="6"/>
      <c r="G32" s="6"/>
    </row>
    <row r="33" spans="1:7" ht="33.75">
      <c r="A33" s="60" t="s">
        <v>30</v>
      </c>
      <c r="B33" s="60"/>
      <c r="C33" s="60"/>
      <c r="D33" s="60"/>
      <c r="E33" s="60"/>
      <c r="F33" s="60"/>
      <c r="G33" s="60"/>
    </row>
    <row r="34" spans="1:7" ht="15">
      <c r="A34" s="1" t="s">
        <v>42</v>
      </c>
      <c r="B34" s="1" t="s">
        <v>5</v>
      </c>
      <c r="C34" s="1" t="s">
        <v>6</v>
      </c>
      <c r="D34" s="1" t="s">
        <v>43</v>
      </c>
      <c r="E34" s="1" t="s">
        <v>0</v>
      </c>
      <c r="F34" s="1" t="s">
        <v>5</v>
      </c>
      <c r="G34" s="1" t="s">
        <v>6</v>
      </c>
    </row>
    <row r="35" spans="1:7" ht="18.75">
      <c r="A35" s="28" t="s">
        <v>17</v>
      </c>
      <c r="B35" s="29" t="s">
        <v>3</v>
      </c>
      <c r="C35" s="28">
        <v>26</v>
      </c>
      <c r="D35" s="28" t="s">
        <v>17</v>
      </c>
      <c r="E35" s="29" t="s">
        <v>46</v>
      </c>
      <c r="F35" s="29" t="s">
        <v>12</v>
      </c>
      <c r="G35" s="28">
        <v>2</v>
      </c>
    </row>
    <row r="36" spans="1:7" ht="18.75">
      <c r="A36" s="28" t="s">
        <v>18</v>
      </c>
      <c r="B36" s="29" t="s">
        <v>23</v>
      </c>
      <c r="C36" s="28">
        <v>62</v>
      </c>
      <c r="D36" s="28" t="s">
        <v>18</v>
      </c>
      <c r="E36" s="29" t="s">
        <v>48</v>
      </c>
      <c r="F36" s="29" t="s">
        <v>25</v>
      </c>
      <c r="G36" s="28">
        <v>3</v>
      </c>
    </row>
    <row r="37" spans="1:7" ht="18.75">
      <c r="A37" s="28" t="s">
        <v>19</v>
      </c>
      <c r="B37" s="29" t="s">
        <v>8</v>
      </c>
      <c r="C37" s="28">
        <v>77</v>
      </c>
      <c r="D37" s="28" t="s">
        <v>19</v>
      </c>
      <c r="E37" s="29" t="s">
        <v>49</v>
      </c>
      <c r="F37" s="29" t="s">
        <v>12</v>
      </c>
      <c r="G37" s="28">
        <v>4</v>
      </c>
    </row>
    <row r="38" spans="1:7" ht="18.75">
      <c r="A38" s="26" t="s">
        <v>24</v>
      </c>
      <c r="B38" s="27" t="s">
        <v>4</v>
      </c>
      <c r="C38" s="28">
        <v>95</v>
      </c>
      <c r="D38" s="61"/>
      <c r="E38" s="62"/>
      <c r="F38" s="62"/>
      <c r="G38" s="63"/>
    </row>
    <row r="39" spans="1:7" ht="18.75">
      <c r="A39" s="25" t="s">
        <v>54</v>
      </c>
      <c r="B39" s="29">
        <v>25</v>
      </c>
      <c r="C39" s="28"/>
      <c r="D39" s="64"/>
      <c r="E39" s="65"/>
      <c r="F39" s="65"/>
      <c r="G39" s="66"/>
    </row>
    <row r="40" spans="1:7" ht="15">
      <c r="A40" s="30" t="s">
        <v>40</v>
      </c>
      <c r="B40" s="30"/>
      <c r="C40" s="30"/>
      <c r="D40" s="30"/>
      <c r="E40" s="30"/>
      <c r="F40" s="6"/>
      <c r="G40" s="6"/>
    </row>
    <row r="41" spans="1:7" ht="15">
      <c r="A41" s="30" t="s">
        <v>41</v>
      </c>
      <c r="B41" s="30"/>
      <c r="C41" s="30"/>
      <c r="D41" s="30"/>
      <c r="E41" s="30"/>
      <c r="F41" s="6"/>
      <c r="G41" s="6"/>
    </row>
    <row r="42" spans="1:7" ht="8.25" customHeight="1">
      <c r="A42" s="6"/>
      <c r="B42" s="6"/>
      <c r="C42" s="6"/>
      <c r="D42" s="6"/>
      <c r="E42" s="6"/>
      <c r="F42" s="6"/>
      <c r="G42" s="6"/>
    </row>
    <row r="43" spans="1:7" ht="33.75">
      <c r="A43" s="60" t="s">
        <v>29</v>
      </c>
      <c r="B43" s="60"/>
      <c r="C43" s="60"/>
      <c r="D43" s="60"/>
      <c r="E43" s="60"/>
      <c r="F43" s="60"/>
      <c r="G43" s="60"/>
    </row>
    <row r="44" spans="1:7" ht="15">
      <c r="A44" s="1" t="s">
        <v>42</v>
      </c>
      <c r="B44" s="1" t="s">
        <v>5</v>
      </c>
      <c r="C44" s="1" t="s">
        <v>6</v>
      </c>
      <c r="D44" s="1" t="s">
        <v>43</v>
      </c>
      <c r="E44" s="1" t="s">
        <v>0</v>
      </c>
      <c r="F44" s="1" t="s">
        <v>5</v>
      </c>
      <c r="G44" s="1" t="s">
        <v>6</v>
      </c>
    </row>
    <row r="45" spans="1:7" ht="18.75">
      <c r="A45" s="28" t="s">
        <v>17</v>
      </c>
      <c r="B45" s="29" t="s">
        <v>3</v>
      </c>
      <c r="C45" s="28">
        <v>27</v>
      </c>
      <c r="D45" s="28" t="s">
        <v>17</v>
      </c>
      <c r="E45" s="29" t="s">
        <v>50</v>
      </c>
      <c r="F45" s="29" t="s">
        <v>27</v>
      </c>
      <c r="G45" s="28">
        <v>3</v>
      </c>
    </row>
    <row r="46" spans="1:7" ht="18.75">
      <c r="A46" s="28" t="s">
        <v>18</v>
      </c>
      <c r="B46" s="29" t="s">
        <v>26</v>
      </c>
      <c r="C46" s="28">
        <v>27.5</v>
      </c>
      <c r="D46" s="28" t="s">
        <v>18</v>
      </c>
      <c r="E46" s="29" t="s">
        <v>51</v>
      </c>
      <c r="F46" s="29" t="s">
        <v>28</v>
      </c>
      <c r="G46" s="28">
        <v>3</v>
      </c>
    </row>
    <row r="47" spans="1:7" ht="18.75">
      <c r="A47" s="28" t="s">
        <v>19</v>
      </c>
      <c r="B47" s="29" t="s">
        <v>2</v>
      </c>
      <c r="C47" s="28">
        <v>39</v>
      </c>
      <c r="D47" s="28" t="s">
        <v>19</v>
      </c>
      <c r="E47" s="29" t="s">
        <v>49</v>
      </c>
      <c r="F47" s="29" t="s">
        <v>12</v>
      </c>
      <c r="G47" s="28">
        <v>3</v>
      </c>
    </row>
    <row r="48" spans="1:7" ht="18.75">
      <c r="A48" s="26" t="s">
        <v>31</v>
      </c>
      <c r="B48" s="27" t="s">
        <v>4</v>
      </c>
      <c r="C48" s="28">
        <v>73.5</v>
      </c>
      <c r="D48" s="61"/>
      <c r="E48" s="62"/>
      <c r="F48" s="62"/>
      <c r="G48" s="63"/>
    </row>
    <row r="49" spans="1:7" ht="18.75">
      <c r="A49" s="25" t="s">
        <v>54</v>
      </c>
      <c r="B49" s="29">
        <v>26</v>
      </c>
      <c r="C49" s="29"/>
      <c r="D49" s="64"/>
      <c r="E49" s="65"/>
      <c r="F49" s="65"/>
      <c r="G49" s="66"/>
    </row>
    <row r="50" spans="1:7" ht="15">
      <c r="A50" s="30" t="s">
        <v>52</v>
      </c>
      <c r="B50" s="30"/>
      <c r="C50" s="30"/>
      <c r="D50" s="30"/>
      <c r="E50" s="30"/>
      <c r="F50" s="30"/>
      <c r="G50" s="6"/>
    </row>
    <row r="51" spans="1:7" ht="15">
      <c r="A51" s="30" t="s">
        <v>53</v>
      </c>
      <c r="B51" s="30"/>
      <c r="C51" s="30"/>
      <c r="D51" s="30"/>
      <c r="E51" s="30"/>
      <c r="F51" s="30"/>
      <c r="G51" s="6"/>
    </row>
    <row r="52" spans="1:7" ht="15">
      <c r="A52" s="6"/>
      <c r="B52" s="6"/>
      <c r="C52" s="6"/>
      <c r="D52" s="6"/>
      <c r="E52" s="6"/>
      <c r="F52" s="6"/>
      <c r="G52" s="6"/>
    </row>
    <row r="54" spans="1:7" ht="33.75">
      <c r="A54" s="60" t="s">
        <v>108</v>
      </c>
      <c r="B54" s="60"/>
      <c r="C54" s="60"/>
      <c r="D54" s="60"/>
      <c r="E54" s="60"/>
      <c r="F54" s="60"/>
      <c r="G54" s="60"/>
    </row>
    <row r="55" spans="1:7" ht="15">
      <c r="A55" s="1" t="s">
        <v>42</v>
      </c>
      <c r="B55" s="1" t="s">
        <v>5</v>
      </c>
      <c r="C55" s="1" t="s">
        <v>6</v>
      </c>
      <c r="D55" s="1" t="s">
        <v>43</v>
      </c>
      <c r="E55" s="1" t="s">
        <v>0</v>
      </c>
      <c r="F55" s="1" t="s">
        <v>5</v>
      </c>
      <c r="G55" s="1" t="s">
        <v>6</v>
      </c>
    </row>
    <row r="56" spans="1:7" ht="18.75">
      <c r="A56" s="28" t="s">
        <v>17</v>
      </c>
      <c r="B56" s="29" t="s">
        <v>72</v>
      </c>
      <c r="C56" s="28">
        <v>21</v>
      </c>
      <c r="D56" s="28" t="s">
        <v>17</v>
      </c>
      <c r="E56" s="29" t="s">
        <v>112</v>
      </c>
      <c r="F56" s="29" t="s">
        <v>25</v>
      </c>
      <c r="G56" s="28">
        <v>2</v>
      </c>
    </row>
    <row r="57" spans="1:7" ht="18.75">
      <c r="A57" s="28" t="s">
        <v>18</v>
      </c>
      <c r="B57" s="29" t="s">
        <v>3</v>
      </c>
      <c r="C57" s="28">
        <v>34</v>
      </c>
      <c r="D57" s="28" t="s">
        <v>18</v>
      </c>
      <c r="E57" s="29" t="s">
        <v>46</v>
      </c>
      <c r="F57" s="29" t="s">
        <v>12</v>
      </c>
      <c r="G57" s="28">
        <v>2</v>
      </c>
    </row>
    <row r="58" spans="1:7" ht="18.75">
      <c r="A58" s="28" t="s">
        <v>19</v>
      </c>
      <c r="B58" s="29" t="s">
        <v>79</v>
      </c>
      <c r="C58" s="28">
        <v>36</v>
      </c>
      <c r="D58" s="28" t="s">
        <v>19</v>
      </c>
      <c r="E58" s="29" t="s">
        <v>48</v>
      </c>
      <c r="F58" s="29" t="s">
        <v>25</v>
      </c>
      <c r="G58" s="28">
        <v>2</v>
      </c>
    </row>
    <row r="59" spans="1:7" ht="18.75">
      <c r="A59" s="26" t="s">
        <v>111</v>
      </c>
      <c r="B59" s="27" t="s">
        <v>4</v>
      </c>
      <c r="C59" s="28">
        <v>72</v>
      </c>
      <c r="D59" s="61"/>
      <c r="E59" s="62"/>
      <c r="F59" s="62"/>
      <c r="G59" s="63"/>
    </row>
    <row r="60" spans="1:7" ht="18.75">
      <c r="A60" s="25" t="s">
        <v>54</v>
      </c>
      <c r="B60" s="29">
        <v>28</v>
      </c>
      <c r="C60" s="29"/>
      <c r="D60" s="64"/>
      <c r="E60" s="65"/>
      <c r="F60" s="65"/>
      <c r="G60" s="66"/>
    </row>
    <row r="61" spans="1:7" ht="15">
      <c r="A61" s="30" t="s">
        <v>109</v>
      </c>
      <c r="B61" s="30"/>
      <c r="C61" s="30"/>
      <c r="D61" s="30"/>
      <c r="E61" s="30"/>
      <c r="F61" s="30"/>
      <c r="G61" s="6"/>
    </row>
    <row r="62" spans="1:7" ht="15">
      <c r="A62" s="30" t="s">
        <v>110</v>
      </c>
      <c r="B62" s="30"/>
      <c r="C62" s="30"/>
      <c r="D62" s="30"/>
      <c r="E62" s="30"/>
      <c r="F62" s="30"/>
      <c r="G62" s="6"/>
    </row>
    <row r="63" spans="1:7" ht="15">
      <c r="A63" s="6"/>
      <c r="B63" s="6"/>
      <c r="C63" s="6"/>
      <c r="D63" s="6"/>
      <c r="E63" s="6"/>
      <c r="F63" s="6"/>
      <c r="G63" s="6"/>
    </row>
    <row r="65" spans="1:7" ht="33.75">
      <c r="A65" s="60" t="s">
        <v>120</v>
      </c>
      <c r="B65" s="60"/>
      <c r="C65" s="60"/>
      <c r="D65" s="60"/>
      <c r="E65" s="60"/>
      <c r="F65" s="60"/>
      <c r="G65" s="60"/>
    </row>
    <row r="66" spans="1:7" ht="15">
      <c r="A66" s="1" t="s">
        <v>42</v>
      </c>
      <c r="B66" s="1" t="s">
        <v>5</v>
      </c>
      <c r="C66" s="1" t="s">
        <v>6</v>
      </c>
      <c r="D66" s="1" t="s">
        <v>43</v>
      </c>
      <c r="E66" s="1" t="s">
        <v>0</v>
      </c>
      <c r="F66" s="1" t="s">
        <v>5</v>
      </c>
      <c r="G66" s="1" t="s">
        <v>6</v>
      </c>
    </row>
    <row r="67" spans="1:7" ht="18.75">
      <c r="A67" s="26" t="s">
        <v>17</v>
      </c>
      <c r="B67" s="27" t="s">
        <v>4</v>
      </c>
      <c r="C67" s="28">
        <v>65</v>
      </c>
      <c r="D67" s="28" t="s">
        <v>17</v>
      </c>
      <c r="E67" s="29" t="s">
        <v>122</v>
      </c>
      <c r="F67" s="29" t="s">
        <v>98</v>
      </c>
      <c r="G67" s="28">
        <v>2</v>
      </c>
    </row>
    <row r="68" spans="1:7" ht="18.75">
      <c r="A68" s="28" t="s">
        <v>18</v>
      </c>
      <c r="B68" s="29" t="s">
        <v>121</v>
      </c>
      <c r="C68" s="28">
        <v>79</v>
      </c>
      <c r="D68" s="28" t="s">
        <v>18</v>
      </c>
      <c r="E68" s="29" t="s">
        <v>49</v>
      </c>
      <c r="F68" s="29" t="s">
        <v>12</v>
      </c>
      <c r="G68" s="28">
        <v>3</v>
      </c>
    </row>
    <row r="69" spans="1:7" ht="18.75">
      <c r="A69" s="28" t="s">
        <v>19</v>
      </c>
      <c r="B69" s="29" t="s">
        <v>78</v>
      </c>
      <c r="C69" s="28">
        <v>79</v>
      </c>
      <c r="D69" s="28" t="s">
        <v>19</v>
      </c>
      <c r="E69" s="29" t="s">
        <v>123</v>
      </c>
      <c r="F69" s="29" t="s">
        <v>98</v>
      </c>
      <c r="G69" s="28">
        <v>3</v>
      </c>
    </row>
    <row r="70" spans="1:7" ht="18.75">
      <c r="A70" s="26"/>
      <c r="B70" s="27"/>
      <c r="C70" s="28"/>
      <c r="D70" s="61"/>
      <c r="E70" s="62"/>
      <c r="F70" s="62"/>
      <c r="G70" s="63"/>
    </row>
    <row r="71" spans="1:7" ht="18.75">
      <c r="A71" s="25" t="s">
        <v>54</v>
      </c>
      <c r="B71" s="29">
        <v>22</v>
      </c>
      <c r="C71" s="29"/>
      <c r="D71" s="64"/>
      <c r="E71" s="65"/>
      <c r="F71" s="65"/>
      <c r="G71" s="66"/>
    </row>
    <row r="72" spans="1:7" ht="15">
      <c r="A72" s="30" t="s">
        <v>124</v>
      </c>
      <c r="B72" s="30"/>
      <c r="C72" s="30"/>
      <c r="D72" s="30"/>
      <c r="E72" s="30"/>
      <c r="F72" s="30"/>
      <c r="G72" s="30"/>
    </row>
    <row r="73" spans="1:7" ht="15">
      <c r="A73" s="30" t="s">
        <v>125</v>
      </c>
      <c r="B73" s="30"/>
      <c r="C73" s="30"/>
      <c r="D73" s="30"/>
      <c r="E73" s="30"/>
      <c r="F73" s="30"/>
      <c r="G73" s="30"/>
    </row>
    <row r="74" spans="1:7" ht="15">
      <c r="A74" s="6"/>
      <c r="B74" s="6"/>
      <c r="C74" s="6"/>
      <c r="D74" s="6"/>
      <c r="E74" s="6"/>
      <c r="F74" s="6"/>
      <c r="G74" s="6"/>
    </row>
    <row r="75" spans="1:7" ht="33.75">
      <c r="A75" s="60" t="s">
        <v>127</v>
      </c>
      <c r="B75" s="60"/>
      <c r="C75" s="60"/>
      <c r="D75" s="60"/>
      <c r="E75" s="60"/>
      <c r="F75" s="60"/>
      <c r="G75" s="60"/>
    </row>
    <row r="76" spans="1:7" ht="15">
      <c r="A76" s="1" t="s">
        <v>42</v>
      </c>
      <c r="B76" s="1" t="s">
        <v>5</v>
      </c>
      <c r="C76" s="1" t="s">
        <v>6</v>
      </c>
      <c r="D76" s="1" t="s">
        <v>43</v>
      </c>
      <c r="E76" s="1" t="s">
        <v>0</v>
      </c>
      <c r="F76" s="1" t="s">
        <v>5</v>
      </c>
      <c r="G76" s="1" t="s">
        <v>6</v>
      </c>
    </row>
    <row r="77" spans="1:7" ht="18.75">
      <c r="A77" s="24" t="s">
        <v>17</v>
      </c>
      <c r="B77" s="25" t="s">
        <v>10</v>
      </c>
      <c r="C77" s="28">
        <v>21</v>
      </c>
      <c r="D77" s="28" t="s">
        <v>17</v>
      </c>
      <c r="E77" s="29" t="s">
        <v>48</v>
      </c>
      <c r="F77" s="29" t="s">
        <v>25</v>
      </c>
      <c r="G77" s="28">
        <v>2</v>
      </c>
    </row>
    <row r="78" spans="1:7" ht="18.75">
      <c r="A78" s="28" t="s">
        <v>18</v>
      </c>
      <c r="B78" s="29" t="s">
        <v>8</v>
      </c>
      <c r="C78" s="28">
        <v>34</v>
      </c>
      <c r="D78" s="28" t="s">
        <v>18</v>
      </c>
      <c r="E78" s="29" t="s">
        <v>128</v>
      </c>
      <c r="F78" s="29" t="s">
        <v>28</v>
      </c>
      <c r="G78" s="28">
        <v>2</v>
      </c>
    </row>
    <row r="79" spans="1:7" ht="18.75">
      <c r="A79" s="28" t="s">
        <v>19</v>
      </c>
      <c r="B79" s="29" t="s">
        <v>3</v>
      </c>
      <c r="C79" s="28">
        <v>36</v>
      </c>
      <c r="D79" s="28" t="s">
        <v>19</v>
      </c>
      <c r="E79" s="29" t="s">
        <v>129</v>
      </c>
      <c r="F79" s="29" t="s">
        <v>28</v>
      </c>
      <c r="G79" s="28">
        <v>2</v>
      </c>
    </row>
    <row r="80" spans="1:7" ht="18.75">
      <c r="A80" s="26"/>
      <c r="B80" s="27"/>
      <c r="C80" s="28"/>
      <c r="D80" s="61"/>
      <c r="E80" s="62"/>
      <c r="F80" s="62"/>
      <c r="G80" s="63"/>
    </row>
    <row r="81" spans="1:7" ht="18.75">
      <c r="A81" s="25" t="s">
        <v>54</v>
      </c>
      <c r="B81" s="29">
        <v>29</v>
      </c>
      <c r="C81" s="29"/>
      <c r="D81" s="64"/>
      <c r="E81" s="65"/>
      <c r="F81" s="65"/>
      <c r="G81" s="66"/>
    </row>
    <row r="82" spans="1:7" ht="15">
      <c r="A82" s="30" t="s">
        <v>124</v>
      </c>
      <c r="B82" s="30"/>
      <c r="C82" s="30"/>
      <c r="D82" s="30"/>
      <c r="E82" s="30"/>
      <c r="F82" s="30"/>
      <c r="G82" s="6"/>
    </row>
    <row r="83" spans="1:7" ht="15">
      <c r="A83" s="30" t="s">
        <v>132</v>
      </c>
      <c r="B83" s="30"/>
      <c r="C83" s="30"/>
      <c r="D83" s="30"/>
      <c r="E83" s="30"/>
      <c r="F83" s="30"/>
      <c r="G83" s="6"/>
    </row>
    <row r="84" spans="1:7" ht="15">
      <c r="A84" s="30"/>
      <c r="B84" s="30"/>
      <c r="C84" s="30"/>
      <c r="D84" s="30"/>
      <c r="E84" s="30"/>
      <c r="F84" s="30"/>
      <c r="G84" s="6"/>
    </row>
  </sheetData>
  <sheetProtection/>
  <mergeCells count="18">
    <mergeCell ref="A43:G43"/>
    <mergeCell ref="D48:G49"/>
    <mergeCell ref="A3:G3"/>
    <mergeCell ref="D18:G19"/>
    <mergeCell ref="D8:G9"/>
    <mergeCell ref="A23:G23"/>
    <mergeCell ref="A4:B4"/>
    <mergeCell ref="D4:E4"/>
    <mergeCell ref="A75:G75"/>
    <mergeCell ref="D80:G81"/>
    <mergeCell ref="A33:G33"/>
    <mergeCell ref="D38:G39"/>
    <mergeCell ref="D28:G29"/>
    <mergeCell ref="A13:G13"/>
    <mergeCell ref="A65:G65"/>
    <mergeCell ref="D70:G71"/>
    <mergeCell ref="D59:G60"/>
    <mergeCell ref="A54:G5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2018-08-07T12:09:45Z</dcterms:modified>
  <cp:category/>
  <cp:version/>
  <cp:contentType/>
  <cp:contentStatus/>
</cp:coreProperties>
</file>