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Finale" sheetId="1" r:id="rId1"/>
    <sheet name="Risultati Qualifica 1" sheetId="2" r:id="rId2"/>
    <sheet name="Risultati Qualifica 2" sheetId="3" r:id="rId3"/>
    <sheet name="Risultati Qualifica 3" sheetId="4" r:id="rId4"/>
    <sheet name="Progressiva" sheetId="5" r:id="rId5"/>
  </sheets>
  <definedNames/>
  <calcPr fullCalcOnLoad="1"/>
</workbook>
</file>

<file path=xl/sharedStrings.xml><?xml version="1.0" encoding="utf-8"?>
<sst xmlns="http://schemas.openxmlformats.org/spreadsheetml/2006/main" count="375" uniqueCount="99">
  <si>
    <t>Organizzazione:</t>
  </si>
  <si>
    <t>Manifestazione:</t>
  </si>
  <si>
    <t>Denominazione:</t>
  </si>
  <si>
    <t>Società Organiz. :</t>
  </si>
  <si>
    <t>Cl.</t>
  </si>
  <si>
    <t>Società</t>
  </si>
  <si>
    <t>Punt.Eff.</t>
  </si>
  <si>
    <t>Pg</t>
  </si>
  <si>
    <t>Cannisti Prima Porta Shimano</t>
  </si>
  <si>
    <t>Cannisti Prima Porta Shimano (RM)</t>
  </si>
  <si>
    <t xml:space="preserve">Peso </t>
  </si>
  <si>
    <r>
      <t xml:space="preserve">Validità: </t>
    </r>
    <r>
      <rPr>
        <b/>
        <sz val="10"/>
        <rFont val="Arial"/>
        <family val="2"/>
      </rPr>
      <t>Generica</t>
    </r>
  </si>
  <si>
    <t>Trofeo</t>
  </si>
  <si>
    <t>PROGRESSIVA COPPIE</t>
  </si>
  <si>
    <t>VIII CASTELLI ROMANI CUP</t>
  </si>
  <si>
    <t>Coppia</t>
  </si>
  <si>
    <t xml:space="preserve">Dopo la prova. n° </t>
  </si>
  <si>
    <t>Lago Manzolini</t>
  </si>
  <si>
    <t>Lago Mezzaluna</t>
  </si>
  <si>
    <t>Lago Tre Denari</t>
  </si>
  <si>
    <t>Di Veronica Francesco</t>
  </si>
  <si>
    <t>Massucci Filippo</t>
  </si>
  <si>
    <t>Venzi Alessio</t>
  </si>
  <si>
    <t>Rossi Flavio</t>
  </si>
  <si>
    <t>Mattogno Andrea</t>
  </si>
  <si>
    <t>La Rosa Carlo</t>
  </si>
  <si>
    <t>Rossetti Roberto</t>
  </si>
  <si>
    <t>Ciolfi</t>
  </si>
  <si>
    <t>Colajanni Roberto</t>
  </si>
  <si>
    <t>Fabbi Daniele</t>
  </si>
  <si>
    <t>Dominici Simone</t>
  </si>
  <si>
    <t>Olivieri Antonio</t>
  </si>
  <si>
    <t>Cerri Thomas</t>
  </si>
  <si>
    <t>Viali Simone</t>
  </si>
  <si>
    <t>Diamanti Sandro</t>
  </si>
  <si>
    <t>Milillo Claudio</t>
  </si>
  <si>
    <t>Ianniciello Aurelio</t>
  </si>
  <si>
    <t>Pelosi Ruggero</t>
  </si>
  <si>
    <t>Mari Alessandro</t>
  </si>
  <si>
    <t>Alveti Fulvio</t>
  </si>
  <si>
    <t>Bruschi Claudio</t>
  </si>
  <si>
    <t>Del Vescovo Mirko</t>
  </si>
  <si>
    <t>Castellucci Andrea</t>
  </si>
  <si>
    <t>Abbafati Fabio</t>
  </si>
  <si>
    <t>Tognato Stefano</t>
  </si>
  <si>
    <t>Giannizzari Pasquale</t>
  </si>
  <si>
    <t>Falocco Daniele</t>
  </si>
  <si>
    <t>Contento Alessandro</t>
  </si>
  <si>
    <t>Pelo Andrea</t>
  </si>
  <si>
    <t>De Nicola Samuele</t>
  </si>
  <si>
    <t>Club Fario</t>
  </si>
  <si>
    <t>Turchi Stefano</t>
  </si>
  <si>
    <t>Turchi Fabio</t>
  </si>
  <si>
    <t>Mancini Roberto</t>
  </si>
  <si>
    <t>Renzini Claudio</t>
  </si>
  <si>
    <t>Rossi Maurizio</t>
  </si>
  <si>
    <t>De Matteis Andrea</t>
  </si>
  <si>
    <t>Pagliara Manuel</t>
  </si>
  <si>
    <t>Peso Totale</t>
  </si>
  <si>
    <t>Peso Medio</t>
  </si>
  <si>
    <t>Cannisti Prima Porta A</t>
  </si>
  <si>
    <t>Team LBF C</t>
  </si>
  <si>
    <t>Team LBF B</t>
  </si>
  <si>
    <t>Tevere Roma A</t>
  </si>
  <si>
    <t>The Specialist B</t>
  </si>
  <si>
    <t>The Specialist A</t>
  </si>
  <si>
    <t>Cannisti Prima Porta G</t>
  </si>
  <si>
    <t>Cannisti Prima Porta C</t>
  </si>
  <si>
    <t>Team LBF D</t>
  </si>
  <si>
    <t>Cannisti Prima Porta D</t>
  </si>
  <si>
    <t>Team LBF A</t>
  </si>
  <si>
    <t>The Specialist E</t>
  </si>
  <si>
    <t>Cannisti Prima Porta F</t>
  </si>
  <si>
    <t>Cannisti Prima Porta B</t>
  </si>
  <si>
    <t>The Specialist D</t>
  </si>
  <si>
    <t>Cannisti Prima Porta E</t>
  </si>
  <si>
    <t>Tevere Roma B</t>
  </si>
  <si>
    <t>Team LBF E</t>
  </si>
  <si>
    <t>The Specialist C</t>
  </si>
  <si>
    <t>Freddi Alessandro</t>
  </si>
  <si>
    <t>Proietti Valerio</t>
  </si>
  <si>
    <t>Ferracci Stefano</t>
  </si>
  <si>
    <t>Giovannangeli Manuel</t>
  </si>
  <si>
    <t>Vecchi Mauro</t>
  </si>
  <si>
    <t>Italia Marco</t>
  </si>
  <si>
    <t>Giovannangeli La Rosa</t>
  </si>
  <si>
    <t xml:space="preserve">Saviantoni </t>
  </si>
  <si>
    <t xml:space="preserve">Rossetti Roberto </t>
  </si>
  <si>
    <t>STOPPER</t>
  </si>
  <si>
    <t>Pennazza Damiano</t>
  </si>
  <si>
    <t>D4</t>
  </si>
  <si>
    <t>Cannisti Prima Porta</t>
  </si>
  <si>
    <t>The Specialist</t>
  </si>
  <si>
    <t>D3</t>
  </si>
  <si>
    <t>Ionut Giovanni</t>
  </si>
  <si>
    <t>Tevere Roma</t>
  </si>
  <si>
    <t>D2</t>
  </si>
  <si>
    <t>Team LBF</t>
  </si>
  <si>
    <t>D1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</si>
</sst>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7" xfId="0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5" borderId="23" xfId="0" applyFill="1" applyBorder="1" applyAlignment="1">
      <alignment/>
    </xf>
    <xf numFmtId="0" fontId="0" fillId="35" borderId="21" xfId="0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5" borderId="24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3" xfId="0" applyFont="1" applyFill="1" applyBorder="1" applyAlignment="1">
      <alignment horizontal="left" indent="2"/>
    </xf>
    <xf numFmtId="3" fontId="0" fillId="35" borderId="23" xfId="0" applyNumberFormat="1" applyFill="1" applyBorder="1" applyAlignment="1">
      <alignment/>
    </xf>
    <xf numFmtId="3" fontId="0" fillId="35" borderId="25" xfId="0" applyNumberForma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2" fillId="35" borderId="21" xfId="0" applyFont="1" applyFill="1" applyBorder="1" applyAlignment="1">
      <alignment horizontal="left" indent="2"/>
    </xf>
    <xf numFmtId="3" fontId="0" fillId="35" borderId="21" xfId="0" applyNumberFormat="1" applyFill="1" applyBorder="1" applyAlignment="1">
      <alignment/>
    </xf>
    <xf numFmtId="3" fontId="0" fillId="35" borderId="22" xfId="0" applyNumberForma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2" fillId="33" borderId="23" xfId="0" applyFont="1" applyFill="1" applyBorder="1" applyAlignment="1">
      <alignment horizontal="left" indent="2"/>
    </xf>
    <xf numFmtId="3" fontId="0" fillId="33" borderId="23" xfId="0" applyNumberFormat="1" applyFill="1" applyBorder="1" applyAlignment="1">
      <alignment/>
    </xf>
    <xf numFmtId="3" fontId="0" fillId="33" borderId="25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left" indent="2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6" borderId="25" xfId="0" applyNumberForma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2" fillId="2" borderId="23" xfId="0" applyFont="1" applyFill="1" applyBorder="1" applyAlignment="1">
      <alignment horizontal="left" indent="2"/>
    </xf>
    <xf numFmtId="3" fontId="0" fillId="2" borderId="23" xfId="0" applyNumberFormat="1" applyFill="1" applyBorder="1" applyAlignment="1">
      <alignment/>
    </xf>
    <xf numFmtId="3" fontId="0" fillId="2" borderId="25" xfId="0" applyNumberForma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0" fillId="35" borderId="23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3" fontId="0" fillId="33" borderId="0" xfId="0" applyNumberFormat="1" applyFill="1" applyBorder="1" applyAlignment="1">
      <alignment/>
    </xf>
    <xf numFmtId="3" fontId="0" fillId="33" borderId="27" xfId="0" applyNumberFormat="1" applyFill="1" applyBorder="1" applyAlignment="1">
      <alignment horizontal="center"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 indent="2"/>
    </xf>
    <xf numFmtId="3" fontId="0" fillId="2" borderId="0" xfId="0" applyNumberFormat="1" applyFill="1" applyBorder="1" applyAlignment="1">
      <alignment/>
    </xf>
    <xf numFmtId="3" fontId="0" fillId="2" borderId="27" xfId="0" applyNumberFormat="1" applyFill="1" applyBorder="1" applyAlignment="1">
      <alignment horizontal="center"/>
    </xf>
    <xf numFmtId="0" fontId="0" fillId="37" borderId="24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2" fillId="37" borderId="23" xfId="0" applyFont="1" applyFill="1" applyBorder="1" applyAlignment="1">
      <alignment horizontal="left" indent="2"/>
    </xf>
    <xf numFmtId="3" fontId="0" fillId="37" borderId="23" xfId="0" applyNumberFormat="1" applyFill="1" applyBorder="1" applyAlignment="1">
      <alignment/>
    </xf>
    <xf numFmtId="3" fontId="0" fillId="37" borderId="25" xfId="0" applyNumberForma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2" fillId="37" borderId="21" xfId="0" applyFont="1" applyFill="1" applyBorder="1" applyAlignment="1">
      <alignment/>
    </xf>
    <xf numFmtId="0" fontId="0" fillId="37" borderId="21" xfId="0" applyFill="1" applyBorder="1" applyAlignment="1">
      <alignment/>
    </xf>
    <xf numFmtId="0" fontId="2" fillId="37" borderId="21" xfId="0" applyFont="1" applyFill="1" applyBorder="1" applyAlignment="1">
      <alignment horizontal="left" indent="2"/>
    </xf>
    <xf numFmtId="3" fontId="0" fillId="37" borderId="21" xfId="0" applyNumberFormat="1" applyFill="1" applyBorder="1" applyAlignment="1">
      <alignment/>
    </xf>
    <xf numFmtId="3" fontId="0" fillId="37" borderId="22" xfId="0" applyNumberForma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 indent="2"/>
    </xf>
    <xf numFmtId="3" fontId="0" fillId="0" borderId="23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left" indent="2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5" borderId="24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0" fillId="5" borderId="23" xfId="0" applyFill="1" applyBorder="1" applyAlignment="1">
      <alignment/>
    </xf>
    <xf numFmtId="0" fontId="2" fillId="5" borderId="0" xfId="0" applyFont="1" applyFill="1" applyAlignment="1">
      <alignment horizontal="left" indent="2"/>
    </xf>
    <xf numFmtId="0" fontId="0" fillId="5" borderId="0" xfId="0" applyFill="1" applyAlignment="1">
      <alignment/>
    </xf>
    <xf numFmtId="0" fontId="0" fillId="5" borderId="20" xfId="0" applyFill="1" applyBorder="1" applyAlignment="1">
      <alignment/>
    </xf>
    <xf numFmtId="0" fontId="2" fillId="5" borderId="21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0" xfId="0" applyFill="1" applyAlignment="1">
      <alignment horizontal="left" indent="2"/>
    </xf>
    <xf numFmtId="0" fontId="2" fillId="5" borderId="23" xfId="0" applyFont="1" applyFill="1" applyBorder="1" applyAlignment="1">
      <alignment horizontal="left" indent="2"/>
    </xf>
    <xf numFmtId="3" fontId="0" fillId="5" borderId="23" xfId="0" applyNumberFormat="1" applyFill="1" applyBorder="1" applyAlignment="1">
      <alignment/>
    </xf>
    <xf numFmtId="3" fontId="0" fillId="5" borderId="25" xfId="0" applyNumberFormat="1" applyFill="1" applyBorder="1" applyAlignment="1">
      <alignment horizontal="center"/>
    </xf>
    <xf numFmtId="0" fontId="2" fillId="5" borderId="21" xfId="0" applyFont="1" applyFill="1" applyBorder="1" applyAlignment="1">
      <alignment horizontal="left" indent="2"/>
    </xf>
    <xf numFmtId="3" fontId="0" fillId="5" borderId="21" xfId="0" applyNumberFormat="1" applyFill="1" applyBorder="1" applyAlignment="1">
      <alignment/>
    </xf>
    <xf numFmtId="3" fontId="0" fillId="5" borderId="22" xfId="0" applyNumberFormat="1" applyFill="1" applyBorder="1" applyAlignment="1">
      <alignment horizontal="center"/>
    </xf>
    <xf numFmtId="0" fontId="0" fillId="5" borderId="23" xfId="0" applyFont="1" applyFill="1" applyBorder="1" applyAlignment="1">
      <alignment/>
    </xf>
    <xf numFmtId="0" fontId="0" fillId="5" borderId="22" xfId="0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" fontId="0" fillId="10" borderId="25" xfId="0" applyNumberFormat="1" applyFill="1" applyBorder="1" applyAlignment="1">
      <alignment horizontal="center"/>
    </xf>
    <xf numFmtId="0" fontId="0" fillId="12" borderId="24" xfId="0" applyFont="1" applyFill="1" applyBorder="1" applyAlignment="1">
      <alignment/>
    </xf>
    <xf numFmtId="0" fontId="2" fillId="12" borderId="23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2" fillId="12" borderId="23" xfId="0" applyFont="1" applyFill="1" applyBorder="1" applyAlignment="1">
      <alignment horizontal="left" indent="2"/>
    </xf>
    <xf numFmtId="3" fontId="0" fillId="12" borderId="23" xfId="0" applyNumberFormat="1" applyFill="1" applyBorder="1" applyAlignment="1">
      <alignment/>
    </xf>
    <xf numFmtId="3" fontId="0" fillId="12" borderId="25" xfId="0" applyNumberFormat="1" applyFill="1" applyBorder="1" applyAlignment="1">
      <alignment horizontal="center"/>
    </xf>
    <xf numFmtId="0" fontId="0" fillId="12" borderId="0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0" xfId="0" applyFont="1" applyFill="1" applyBorder="1" applyAlignment="1">
      <alignment horizontal="left" indent="2"/>
    </xf>
    <xf numFmtId="3" fontId="0" fillId="12" borderId="0" xfId="0" applyNumberFormat="1" applyFill="1" applyBorder="1" applyAlignment="1">
      <alignment/>
    </xf>
    <xf numFmtId="3" fontId="0" fillId="12" borderId="27" xfId="0" applyNumberForma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0" xfId="0" applyFill="1" applyBorder="1" applyAlignment="1">
      <alignment/>
    </xf>
    <xf numFmtId="0" fontId="2" fillId="12" borderId="21" xfId="0" applyFont="1" applyFill="1" applyBorder="1" applyAlignment="1">
      <alignment/>
    </xf>
    <xf numFmtId="0" fontId="0" fillId="12" borderId="21" xfId="0" applyFill="1" applyBorder="1" applyAlignment="1">
      <alignment/>
    </xf>
    <xf numFmtId="0" fontId="2" fillId="12" borderId="21" xfId="0" applyFont="1" applyFill="1" applyBorder="1" applyAlignment="1">
      <alignment horizontal="left" indent="2"/>
    </xf>
    <xf numFmtId="3" fontId="0" fillId="12" borderId="21" xfId="0" applyNumberFormat="1" applyFill="1" applyBorder="1" applyAlignment="1">
      <alignment/>
    </xf>
    <xf numFmtId="3" fontId="0" fillId="12" borderId="22" xfId="0" applyNumberFormat="1" applyFill="1" applyBorder="1" applyAlignment="1">
      <alignment horizontal="center"/>
    </xf>
    <xf numFmtId="0" fontId="0" fillId="12" borderId="23" xfId="0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8</v>
      </c>
      <c r="D1" s="47" t="s">
        <v>11</v>
      </c>
      <c r="E1" s="4"/>
      <c r="F1" s="6"/>
    </row>
    <row r="2" spans="1:6" ht="12.75">
      <c r="A2" s="7" t="s">
        <v>1</v>
      </c>
      <c r="B2" s="8"/>
      <c r="C2" s="9" t="s">
        <v>14</v>
      </c>
      <c r="D2" s="10"/>
      <c r="E2" s="8"/>
      <c r="F2" s="11"/>
    </row>
    <row r="3" spans="1:6" ht="12.75">
      <c r="A3" s="7" t="s">
        <v>2</v>
      </c>
      <c r="B3" s="8"/>
      <c r="C3" s="9" t="s">
        <v>12</v>
      </c>
      <c r="D3" s="10"/>
      <c r="E3" s="8"/>
      <c r="F3" s="11"/>
    </row>
    <row r="4" spans="1:6" ht="12.75">
      <c r="A4" s="7" t="s">
        <v>3</v>
      </c>
      <c r="B4" s="8"/>
      <c r="C4" s="9" t="s">
        <v>9</v>
      </c>
      <c r="D4" s="10"/>
      <c r="E4" s="8"/>
      <c r="F4" s="11"/>
    </row>
    <row r="5" spans="1:6" ht="12.75">
      <c r="A5" s="48" t="s">
        <v>13</v>
      </c>
      <c r="B5" s="8"/>
      <c r="C5" s="9"/>
      <c r="D5" s="10"/>
      <c r="E5" s="8"/>
      <c r="F5" s="11"/>
    </row>
    <row r="6" spans="1:6" ht="12.75">
      <c r="A6" s="49" t="s">
        <v>16</v>
      </c>
      <c r="B6" s="8"/>
      <c r="C6" s="9"/>
      <c r="D6" s="24"/>
      <c r="E6" s="8"/>
      <c r="F6" s="11"/>
    </row>
    <row r="7" spans="1:6" ht="13.5" thickBot="1">
      <c r="A7" s="12"/>
      <c r="B7" s="13"/>
      <c r="C7" s="13"/>
      <c r="D7" s="14"/>
      <c r="E7" s="13"/>
      <c r="F7" s="15"/>
    </row>
    <row r="8" spans="1:6" ht="12.75">
      <c r="A8" s="16" t="s">
        <v>4</v>
      </c>
      <c r="B8" s="17" t="s">
        <v>15</v>
      </c>
      <c r="C8" s="17" t="s">
        <v>5</v>
      </c>
      <c r="D8" s="18" t="s">
        <v>7</v>
      </c>
      <c r="E8" s="17" t="s">
        <v>10</v>
      </c>
      <c r="F8" s="19" t="s">
        <v>6</v>
      </c>
    </row>
    <row r="9" spans="1:6" ht="12.75">
      <c r="A9" s="20"/>
      <c r="B9" s="21"/>
      <c r="C9" s="21"/>
      <c r="D9" s="22"/>
      <c r="E9" s="21"/>
      <c r="F9" s="23"/>
    </row>
    <row r="10" spans="1:6" ht="12.75">
      <c r="A10" s="30">
        <v>1</v>
      </c>
      <c r="B10" s="31" t="s">
        <v>20</v>
      </c>
      <c r="C10" s="25" t="s">
        <v>60</v>
      </c>
      <c r="D10" s="32">
        <v>7</v>
      </c>
      <c r="E10" s="33">
        <v>12540</v>
      </c>
      <c r="F10" s="34">
        <f>E10+E11</f>
        <v>24670</v>
      </c>
    </row>
    <row r="11" spans="1:6" ht="12.75">
      <c r="A11" s="35"/>
      <c r="B11" s="59" t="s">
        <v>21</v>
      </c>
      <c r="C11" s="26"/>
      <c r="D11" s="36"/>
      <c r="E11" s="37">
        <v>12130</v>
      </c>
      <c r="F11" s="38"/>
    </row>
    <row r="12" spans="1:6" ht="12.75">
      <c r="A12" s="39">
        <v>2</v>
      </c>
      <c r="B12" s="27" t="s">
        <v>34</v>
      </c>
      <c r="C12" s="52" t="s">
        <v>67</v>
      </c>
      <c r="D12" s="40">
        <v>4</v>
      </c>
      <c r="E12" s="41">
        <v>13420</v>
      </c>
      <c r="F12" s="42">
        <f>E12+E13</f>
        <v>22840</v>
      </c>
    </row>
    <row r="13" spans="1:6" ht="12.75">
      <c r="A13" s="43"/>
      <c r="B13" s="60" t="s">
        <v>35</v>
      </c>
      <c r="C13" s="29"/>
      <c r="D13" s="44"/>
      <c r="E13" s="45">
        <v>9420</v>
      </c>
      <c r="F13" s="46"/>
    </row>
    <row r="14" spans="1:6" ht="12.75">
      <c r="A14" s="30">
        <v>3</v>
      </c>
      <c r="B14" s="31" t="s">
        <v>25</v>
      </c>
      <c r="C14" s="51" t="s">
        <v>62</v>
      </c>
      <c r="D14" s="32">
        <v>3</v>
      </c>
      <c r="E14" s="33">
        <v>11990</v>
      </c>
      <c r="F14" s="34">
        <f>E14+E15</f>
        <v>19080</v>
      </c>
    </row>
    <row r="15" spans="1:6" ht="12.75">
      <c r="A15" s="35"/>
      <c r="B15" s="59" t="s">
        <v>82</v>
      </c>
      <c r="C15" s="26"/>
      <c r="D15" s="36"/>
      <c r="E15" s="37">
        <v>7090</v>
      </c>
      <c r="F15" s="38"/>
    </row>
    <row r="16" spans="1:6" ht="12.75">
      <c r="A16" s="39">
        <v>4</v>
      </c>
      <c r="B16" s="27" t="s">
        <v>32</v>
      </c>
      <c r="C16" s="52" t="s">
        <v>66</v>
      </c>
      <c r="D16" s="40">
        <v>5</v>
      </c>
      <c r="E16" s="41">
        <v>11630</v>
      </c>
      <c r="F16" s="42">
        <f>E16+E17</f>
        <v>17940</v>
      </c>
    </row>
    <row r="17" spans="1:6" ht="12.75">
      <c r="A17" s="43"/>
      <c r="B17" s="60" t="s">
        <v>33</v>
      </c>
      <c r="C17" s="29"/>
      <c r="D17" s="44"/>
      <c r="E17" s="45">
        <v>6310</v>
      </c>
      <c r="F17" s="46"/>
    </row>
    <row r="18" spans="1:6" ht="12.75">
      <c r="A18" s="30">
        <v>5</v>
      </c>
      <c r="B18" s="31" t="s">
        <v>29</v>
      </c>
      <c r="C18" s="51" t="s">
        <v>64</v>
      </c>
      <c r="D18" s="32">
        <v>6</v>
      </c>
      <c r="E18" s="33">
        <v>9150</v>
      </c>
      <c r="F18" s="34">
        <f>E18+E19</f>
        <v>14140</v>
      </c>
    </row>
    <row r="19" spans="1:6" ht="12.75">
      <c r="A19" s="35"/>
      <c r="B19" s="59" t="s">
        <v>28</v>
      </c>
      <c r="C19" s="26"/>
      <c r="D19" s="36"/>
      <c r="E19" s="37">
        <v>4990</v>
      </c>
      <c r="F19" s="38"/>
    </row>
    <row r="20" spans="1:6" ht="12.75">
      <c r="A20" s="39">
        <v>6</v>
      </c>
      <c r="B20" s="27" t="s">
        <v>84</v>
      </c>
      <c r="C20" s="52" t="s">
        <v>69</v>
      </c>
      <c r="D20" s="40">
        <v>8</v>
      </c>
      <c r="E20" s="41">
        <v>8570</v>
      </c>
      <c r="F20" s="42">
        <f>E20+E21</f>
        <v>13270</v>
      </c>
    </row>
    <row r="21" spans="1:6" ht="12.75">
      <c r="A21" s="43"/>
      <c r="B21" s="60" t="s">
        <v>37</v>
      </c>
      <c r="C21" s="29"/>
      <c r="D21" s="44"/>
      <c r="E21" s="45">
        <v>4700</v>
      </c>
      <c r="F21" s="46"/>
    </row>
    <row r="22" spans="1:6" ht="12.75">
      <c r="A22" s="30">
        <v>7</v>
      </c>
      <c r="B22" s="31" t="s">
        <v>86</v>
      </c>
      <c r="C22" s="51" t="s">
        <v>63</v>
      </c>
      <c r="D22" s="32">
        <v>2</v>
      </c>
      <c r="E22" s="33">
        <v>6490</v>
      </c>
      <c r="F22" s="34">
        <f>E22+E23</f>
        <v>12860</v>
      </c>
    </row>
    <row r="23" spans="1:6" ht="12.75">
      <c r="A23" s="35"/>
      <c r="B23" s="59" t="s">
        <v>87</v>
      </c>
      <c r="C23" s="26"/>
      <c r="D23" s="36"/>
      <c r="E23" s="37">
        <v>6370</v>
      </c>
      <c r="F23" s="38"/>
    </row>
    <row r="24" spans="1:6" ht="12.75">
      <c r="A24" s="39">
        <v>8</v>
      </c>
      <c r="B24" s="27" t="s">
        <v>23</v>
      </c>
      <c r="C24" s="52" t="s">
        <v>61</v>
      </c>
      <c r="D24" s="40">
        <v>1</v>
      </c>
      <c r="E24" s="41">
        <v>7570</v>
      </c>
      <c r="F24" s="42">
        <f>E24+E25</f>
        <v>12740</v>
      </c>
    </row>
    <row r="25" spans="1:6" ht="12.75">
      <c r="A25" s="43"/>
      <c r="B25" s="60" t="s">
        <v>22</v>
      </c>
      <c r="C25" s="29"/>
      <c r="D25" s="44"/>
      <c r="E25" s="45">
        <v>5170</v>
      </c>
      <c r="F25" s="46"/>
    </row>
    <row r="26" spans="1:6" ht="12.75">
      <c r="A26" s="30">
        <v>9</v>
      </c>
      <c r="B26" s="31"/>
      <c r="C26" s="25"/>
      <c r="D26" s="32"/>
      <c r="E26" s="33"/>
      <c r="F26" s="34"/>
    </row>
    <row r="27" spans="1:6" ht="12.75">
      <c r="A27" s="35"/>
      <c r="B27" s="26"/>
      <c r="C27" s="26"/>
      <c r="D27" s="36"/>
      <c r="E27" s="37"/>
      <c r="F27" s="38"/>
    </row>
    <row r="28" spans="1:6" ht="12.75">
      <c r="A28" s="39">
        <v>10</v>
      </c>
      <c r="B28" s="27"/>
      <c r="C28" s="28"/>
      <c r="D28" s="40"/>
      <c r="E28" s="148" t="s">
        <v>58</v>
      </c>
      <c r="F28" s="42">
        <f>SUM(F10:F27)</f>
        <v>137540</v>
      </c>
    </row>
    <row r="29" spans="1:6" ht="12.75">
      <c r="A29" s="43"/>
      <c r="B29" s="29"/>
      <c r="C29" s="29"/>
      <c r="D29" s="44"/>
      <c r="E29" s="149" t="s">
        <v>59</v>
      </c>
      <c r="F29" s="46">
        <f>F28/8</f>
        <v>17192.5</v>
      </c>
    </row>
    <row r="30" spans="1:6" ht="12.75">
      <c r="A30" s="30">
        <v>11</v>
      </c>
      <c r="B30" s="31"/>
      <c r="C30" s="25"/>
      <c r="D30" s="32"/>
      <c r="E30" s="33"/>
      <c r="F30" s="34"/>
    </row>
    <row r="31" spans="1:6" ht="12.75">
      <c r="A31" s="35"/>
      <c r="B31" s="26"/>
      <c r="C31" s="26"/>
      <c r="D31" s="36"/>
      <c r="E31" s="37"/>
      <c r="F31" s="38"/>
    </row>
    <row r="32" spans="1:6" ht="12.75">
      <c r="A32" s="150"/>
      <c r="B32" s="150" t="s">
        <v>88</v>
      </c>
      <c r="C32" s="28"/>
      <c r="D32" s="40"/>
      <c r="E32" s="41"/>
      <c r="F32" s="42"/>
    </row>
    <row r="33" spans="1:6" ht="12.75">
      <c r="A33" s="43"/>
      <c r="B33" s="29"/>
      <c r="C33" s="29"/>
      <c r="D33" s="44"/>
      <c r="E33" s="45"/>
      <c r="F33" s="46"/>
    </row>
    <row r="34" spans="1:6" ht="12.75">
      <c r="A34" s="30">
        <v>1</v>
      </c>
      <c r="B34" s="31" t="s">
        <v>89</v>
      </c>
      <c r="C34" s="51" t="s">
        <v>91</v>
      </c>
      <c r="D34" s="32" t="s">
        <v>90</v>
      </c>
      <c r="E34" s="33">
        <v>26810</v>
      </c>
      <c r="F34" s="34"/>
    </row>
    <row r="35" spans="1:6" ht="12.75">
      <c r="A35" s="35"/>
      <c r="B35" s="26"/>
      <c r="C35" s="26"/>
      <c r="D35" s="36"/>
      <c r="E35" s="37"/>
      <c r="F35" s="38"/>
    </row>
    <row r="36" spans="1:6" ht="12.75">
      <c r="A36" s="39">
        <v>2</v>
      </c>
      <c r="B36" s="27" t="s">
        <v>56</v>
      </c>
      <c r="C36" s="52" t="s">
        <v>92</v>
      </c>
      <c r="D36" s="40" t="s">
        <v>93</v>
      </c>
      <c r="E36" s="41">
        <v>4900</v>
      </c>
      <c r="F36" s="42"/>
    </row>
    <row r="37" spans="1:6" ht="12.75">
      <c r="A37" s="43"/>
      <c r="B37" s="29"/>
      <c r="C37" s="29"/>
      <c r="D37" s="44"/>
      <c r="E37" s="45"/>
      <c r="F37" s="46"/>
    </row>
    <row r="38" spans="1:6" ht="12.75">
      <c r="A38" s="30">
        <v>3</v>
      </c>
      <c r="B38" s="31" t="s">
        <v>94</v>
      </c>
      <c r="C38" s="51" t="s">
        <v>95</v>
      </c>
      <c r="D38" s="32" t="s">
        <v>96</v>
      </c>
      <c r="E38" s="33">
        <v>3420</v>
      </c>
      <c r="F38" s="34"/>
    </row>
    <row r="39" spans="1:6" ht="12.75">
      <c r="A39" s="35"/>
      <c r="B39" s="26"/>
      <c r="C39" s="26"/>
      <c r="D39" s="36"/>
      <c r="E39" s="37"/>
      <c r="F39" s="38"/>
    </row>
    <row r="40" spans="1:6" ht="12.75">
      <c r="A40" s="39">
        <v>4</v>
      </c>
      <c r="B40" s="27" t="s">
        <v>83</v>
      </c>
      <c r="C40" s="52" t="s">
        <v>97</v>
      </c>
      <c r="D40" s="40" t="s">
        <v>98</v>
      </c>
      <c r="E40" s="41">
        <v>1270</v>
      </c>
      <c r="F40" s="42"/>
    </row>
    <row r="41" spans="1:6" ht="12.75">
      <c r="A41" s="43"/>
      <c r="B41" s="29"/>
      <c r="C41" s="29"/>
      <c r="D41" s="44"/>
      <c r="E41" s="45"/>
      <c r="F41" s="46"/>
    </row>
    <row r="42" spans="1:6" ht="12.75">
      <c r="A42" s="30"/>
      <c r="B42" s="31"/>
      <c r="C42" s="25"/>
      <c r="D42" s="32"/>
      <c r="E42" s="33"/>
      <c r="F42" s="34"/>
    </row>
    <row r="43" spans="1:6" ht="12.75">
      <c r="A43" s="35"/>
      <c r="B43" s="26"/>
      <c r="C43" s="26"/>
      <c r="D43" s="36"/>
      <c r="E43" s="37"/>
      <c r="F43" s="38"/>
    </row>
    <row r="44" spans="1:6" ht="12.75">
      <c r="A44" s="39"/>
      <c r="B44" s="27"/>
      <c r="C44" s="28"/>
      <c r="D44" s="40"/>
      <c r="E44" s="41"/>
      <c r="F44" s="42"/>
    </row>
    <row r="45" spans="1:6" ht="12.75">
      <c r="A45" s="43"/>
      <c r="B45" s="29"/>
      <c r="C45" s="29"/>
      <c r="D45" s="44"/>
      <c r="E45" s="45"/>
      <c r="F45" s="46"/>
    </row>
    <row r="46" spans="1:6" ht="12.75">
      <c r="A46" s="30">
        <v>19</v>
      </c>
      <c r="B46" s="31"/>
      <c r="C46" s="25"/>
      <c r="D46" s="32"/>
      <c r="E46" s="33"/>
      <c r="F46" s="34"/>
    </row>
    <row r="47" spans="1:6" ht="12.75">
      <c r="A47" s="35"/>
      <c r="B47" s="26"/>
      <c r="C47" s="26"/>
      <c r="D47" s="36"/>
      <c r="E47" s="37"/>
      <c r="F47" s="38"/>
    </row>
    <row r="48" spans="1:6" ht="12.75">
      <c r="A48" s="39">
        <v>20</v>
      </c>
      <c r="B48" s="27"/>
      <c r="C48" s="28"/>
      <c r="D48" s="40"/>
      <c r="E48" s="41"/>
      <c r="F48" s="42"/>
    </row>
    <row r="49" spans="1:6" ht="12.75">
      <c r="A49" s="43"/>
      <c r="B49" s="29"/>
      <c r="C49" s="29"/>
      <c r="D49" s="44"/>
      <c r="E49" s="45"/>
      <c r="F49" s="46"/>
    </row>
    <row r="50" spans="1:6" ht="12.75">
      <c r="A50" s="30">
        <v>21</v>
      </c>
      <c r="B50" s="31"/>
      <c r="C50" s="25"/>
      <c r="D50" s="32"/>
      <c r="E50" s="33"/>
      <c r="F50" s="34"/>
    </row>
    <row r="51" spans="1:6" ht="12.75">
      <c r="A51" s="35"/>
      <c r="B51" s="26"/>
      <c r="C51" s="26"/>
      <c r="D51" s="36"/>
      <c r="E51" s="37"/>
      <c r="F51" s="38"/>
    </row>
    <row r="52" spans="1:6" ht="12.75">
      <c r="A52" s="39">
        <v>22</v>
      </c>
      <c r="B52" s="27"/>
      <c r="C52" s="28"/>
      <c r="D52" s="40"/>
      <c r="E52" s="41"/>
      <c r="F52" s="42"/>
    </row>
    <row r="53" spans="1:6" ht="12.75">
      <c r="A53" s="43"/>
      <c r="B53" s="29"/>
      <c r="C53" s="29"/>
      <c r="D53" s="44"/>
      <c r="E53" s="45"/>
      <c r="F53" s="46"/>
    </row>
    <row r="54" spans="1:6" ht="12.75">
      <c r="A54" s="30">
        <v>23</v>
      </c>
      <c r="B54" s="31"/>
      <c r="C54" s="25"/>
      <c r="D54" s="32"/>
      <c r="E54" s="33"/>
      <c r="F54" s="34"/>
    </row>
    <row r="55" spans="1:6" ht="12.75">
      <c r="A55" s="35"/>
      <c r="B55" s="26"/>
      <c r="C55" s="26"/>
      <c r="D55" s="36"/>
      <c r="E55" s="37"/>
      <c r="F55" s="38"/>
    </row>
    <row r="56" spans="1:6" ht="12.75">
      <c r="A56" s="39">
        <v>24</v>
      </c>
      <c r="B56" s="27"/>
      <c r="C56" s="28"/>
      <c r="D56" s="40"/>
      <c r="E56" s="41"/>
      <c r="F56" s="42"/>
    </row>
    <row r="57" spans="1:6" ht="12.75">
      <c r="A57" s="43"/>
      <c r="B57" s="29"/>
      <c r="C57" s="29"/>
      <c r="D57" s="44"/>
      <c r="E57" s="45"/>
      <c r="F57" s="46"/>
    </row>
    <row r="58" spans="1:6" ht="12.75">
      <c r="A58" s="30">
        <v>25</v>
      </c>
      <c r="B58" s="31"/>
      <c r="C58" s="25"/>
      <c r="D58" s="32"/>
      <c r="E58" s="33"/>
      <c r="F58" s="34"/>
    </row>
    <row r="59" spans="1:6" ht="12.75">
      <c r="A59" s="35"/>
      <c r="B59" s="26"/>
      <c r="C59" s="26"/>
      <c r="D59" s="36"/>
      <c r="E59" s="37"/>
      <c r="F59" s="38"/>
    </row>
    <row r="60" spans="1:6" ht="12.75">
      <c r="A60" s="39">
        <v>26</v>
      </c>
      <c r="B60" s="27"/>
      <c r="C60" s="28"/>
      <c r="D60" s="40"/>
      <c r="E60" s="41"/>
      <c r="F60" s="42"/>
    </row>
    <row r="61" spans="1:6" ht="12.75">
      <c r="A61" s="43"/>
      <c r="B61" s="29"/>
      <c r="C61" s="29"/>
      <c r="D61" s="44"/>
      <c r="E61" s="45"/>
      <c r="F61" s="46"/>
    </row>
    <row r="62" spans="1:6" ht="12.75">
      <c r="A62" s="30">
        <v>27</v>
      </c>
      <c r="B62" s="31"/>
      <c r="C62" s="25"/>
      <c r="D62" s="32"/>
      <c r="E62" s="33"/>
      <c r="F62" s="34"/>
    </row>
    <row r="63" spans="1:6" ht="12.75">
      <c r="A63" s="35"/>
      <c r="B63" s="26"/>
      <c r="C63" s="26"/>
      <c r="D63" s="36"/>
      <c r="E63" s="37"/>
      <c r="F63" s="38"/>
    </row>
    <row r="64" spans="1:6" ht="12.75">
      <c r="A64" s="39">
        <v>28</v>
      </c>
      <c r="B64" s="27"/>
      <c r="C64" s="28"/>
      <c r="D64" s="40"/>
      <c r="E64" s="41"/>
      <c r="F64" s="42"/>
    </row>
    <row r="65" spans="1:6" ht="12.75">
      <c r="A65" s="43"/>
      <c r="B65" s="29"/>
      <c r="C65" s="29"/>
      <c r="D65" s="44"/>
      <c r="E65" s="45"/>
      <c r="F65" s="46"/>
    </row>
    <row r="66" spans="1:6" ht="12.75">
      <c r="A66" s="30">
        <v>29</v>
      </c>
      <c r="B66" s="31"/>
      <c r="C66" s="25"/>
      <c r="D66" s="32"/>
      <c r="E66" s="33"/>
      <c r="F66" s="34"/>
    </row>
    <row r="67" spans="1:6" ht="12.75">
      <c r="A67" s="35"/>
      <c r="B67" s="26"/>
      <c r="C67" s="26"/>
      <c r="D67" s="36"/>
      <c r="E67" s="37"/>
      <c r="F67" s="38"/>
    </row>
    <row r="68" spans="1:6" ht="12.75">
      <c r="A68" s="39">
        <v>30</v>
      </c>
      <c r="B68" s="27"/>
      <c r="C68" s="28"/>
      <c r="D68" s="40"/>
      <c r="E68" s="41"/>
      <c r="F68" s="42"/>
    </row>
    <row r="69" spans="1:6" ht="12.75">
      <c r="A69" s="43"/>
      <c r="B69" s="29"/>
      <c r="C69" s="29"/>
      <c r="D69" s="44"/>
      <c r="E69" s="45"/>
      <c r="F69" s="46"/>
    </row>
    <row r="70" spans="1:6" ht="12.75">
      <c r="A70" s="30">
        <v>31</v>
      </c>
      <c r="B70" s="31"/>
      <c r="C70" s="25"/>
      <c r="D70" s="32"/>
      <c r="E70" s="33"/>
      <c r="F70" s="34"/>
    </row>
    <row r="71" spans="1:6" ht="12.75">
      <c r="A71" s="35"/>
      <c r="B71" s="26"/>
      <c r="C71" s="26"/>
      <c r="D71" s="36"/>
      <c r="E71" s="37"/>
      <c r="F71" s="38"/>
    </row>
    <row r="72" spans="1:6" ht="12.75">
      <c r="A72" s="39">
        <v>32</v>
      </c>
      <c r="B72" s="27"/>
      <c r="C72" s="28"/>
      <c r="D72" s="40"/>
      <c r="E72" s="41"/>
      <c r="F72" s="42"/>
    </row>
    <row r="73" spans="1:6" ht="12.75">
      <c r="A73" s="43"/>
      <c r="B73" s="29"/>
      <c r="C73" s="29"/>
      <c r="D73" s="44"/>
      <c r="E73" s="45"/>
      <c r="F73" s="46"/>
    </row>
    <row r="74" spans="1:6" ht="12.75">
      <c r="A74" s="30">
        <v>33</v>
      </c>
      <c r="B74" s="31"/>
      <c r="C74" s="25"/>
      <c r="D74" s="32"/>
      <c r="E74" s="33"/>
      <c r="F74" s="34"/>
    </row>
    <row r="75" spans="1:6" ht="12.75">
      <c r="A75" s="35"/>
      <c r="B75" s="26"/>
      <c r="C75" s="26"/>
      <c r="D75" s="36"/>
      <c r="E75" s="37"/>
      <c r="F75" s="38"/>
    </row>
    <row r="76" spans="1:6" ht="12.75">
      <c r="A76" s="39">
        <v>34</v>
      </c>
      <c r="B76" s="27"/>
      <c r="C76" s="28"/>
      <c r="D76" s="40"/>
      <c r="E76" s="41"/>
      <c r="F76" s="42"/>
    </row>
    <row r="77" spans="1:6" ht="12.75">
      <c r="A77" s="43"/>
      <c r="B77" s="29"/>
      <c r="C77" s="29"/>
      <c r="D77" s="44"/>
      <c r="E77" s="45"/>
      <c r="F77" s="46"/>
    </row>
    <row r="78" spans="1:6" ht="12.75">
      <c r="A78" s="30">
        <v>35</v>
      </c>
      <c r="B78" s="31"/>
      <c r="C78" s="25"/>
      <c r="D78" s="32"/>
      <c r="E78" s="33"/>
      <c r="F78" s="34"/>
    </row>
    <row r="79" spans="1:6" ht="12.75">
      <c r="A79" s="35"/>
      <c r="B79" s="26"/>
      <c r="C79" s="26"/>
      <c r="D79" s="36"/>
      <c r="E79" s="37"/>
      <c r="F79" s="38"/>
    </row>
    <row r="80" spans="1:6" ht="12.75">
      <c r="A80" s="39">
        <v>36</v>
      </c>
      <c r="B80" s="27"/>
      <c r="C80" s="28"/>
      <c r="D80" s="40"/>
      <c r="E80" s="41"/>
      <c r="F80" s="42"/>
    </row>
    <row r="81" spans="1:6" ht="12.75">
      <c r="A81" s="43"/>
      <c r="B81" s="29"/>
      <c r="C81" s="29"/>
      <c r="D81" s="44"/>
      <c r="E81" s="45"/>
      <c r="F81" s="46"/>
    </row>
    <row r="82" spans="1:6" ht="12.75">
      <c r="A82" s="30">
        <v>37</v>
      </c>
      <c r="B82" s="31"/>
      <c r="C82" s="25"/>
      <c r="D82" s="32"/>
      <c r="E82" s="33"/>
      <c r="F82" s="34"/>
    </row>
    <row r="83" spans="1:6" ht="12.75">
      <c r="A83" s="35"/>
      <c r="B83" s="26"/>
      <c r="C83" s="26"/>
      <c r="D83" s="36"/>
      <c r="E83" s="37"/>
      <c r="F83" s="38"/>
    </row>
    <row r="84" spans="1:6" ht="12.75">
      <c r="A84" s="39">
        <v>38</v>
      </c>
      <c r="B84" s="27"/>
      <c r="C84" s="28"/>
      <c r="D84" s="40"/>
      <c r="E84" s="41"/>
      <c r="F84" s="42"/>
    </row>
    <row r="85" spans="1:6" ht="12.75">
      <c r="A85" s="43"/>
      <c r="B85" s="29"/>
      <c r="C85" s="29"/>
      <c r="D85" s="44"/>
      <c r="E85" s="45"/>
      <c r="F85" s="46"/>
    </row>
    <row r="86" spans="1:6" ht="12.75">
      <c r="A86" s="30">
        <v>39</v>
      </c>
      <c r="B86" s="31"/>
      <c r="C86" s="25"/>
      <c r="D86" s="32"/>
      <c r="E86" s="33"/>
      <c r="F86" s="34"/>
    </row>
    <row r="87" spans="1:6" ht="12.75">
      <c r="A87" s="35"/>
      <c r="B87" s="26"/>
      <c r="C87" s="26"/>
      <c r="D87" s="36"/>
      <c r="E87" s="37"/>
      <c r="F87" s="38"/>
    </row>
    <row r="88" spans="1:6" ht="12.75">
      <c r="A88" s="39">
        <v>40</v>
      </c>
      <c r="B88" s="27"/>
      <c r="C88" s="28"/>
      <c r="D88" s="40"/>
      <c r="E88" s="41"/>
      <c r="F88" s="42"/>
    </row>
    <row r="89" spans="1:6" ht="12.75">
      <c r="A89" s="43"/>
      <c r="B89" s="29"/>
      <c r="C89" s="29"/>
      <c r="D89" s="44"/>
      <c r="E89" s="45"/>
      <c r="F89" s="46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42" sqref="B42:C43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8</v>
      </c>
      <c r="D1" s="47" t="s">
        <v>11</v>
      </c>
      <c r="E1" s="4"/>
      <c r="F1" s="6"/>
    </row>
    <row r="2" spans="1:6" ht="12.75">
      <c r="A2" s="7" t="s">
        <v>1</v>
      </c>
      <c r="B2" s="8"/>
      <c r="C2" s="9" t="s">
        <v>14</v>
      </c>
      <c r="D2" s="10"/>
      <c r="E2" s="8"/>
      <c r="F2" s="11"/>
    </row>
    <row r="3" spans="1:6" ht="12.75">
      <c r="A3" s="7" t="s">
        <v>2</v>
      </c>
      <c r="B3" s="8"/>
      <c r="C3" s="9" t="s">
        <v>12</v>
      </c>
      <c r="D3" s="10"/>
      <c r="E3" s="8"/>
      <c r="F3" s="11"/>
    </row>
    <row r="4" spans="1:6" ht="12.75">
      <c r="A4" s="7" t="s">
        <v>3</v>
      </c>
      <c r="B4" s="8"/>
      <c r="C4" s="9" t="s">
        <v>9</v>
      </c>
      <c r="D4" s="10"/>
      <c r="E4" s="8"/>
      <c r="F4" s="11"/>
    </row>
    <row r="5" spans="1:6" ht="12.75">
      <c r="A5" s="48" t="s">
        <v>13</v>
      </c>
      <c r="B5" s="8"/>
      <c r="C5" s="9"/>
      <c r="D5" s="10"/>
      <c r="E5" s="8"/>
      <c r="F5" s="11"/>
    </row>
    <row r="6" spans="1:6" ht="12.75">
      <c r="A6" s="49" t="s">
        <v>16</v>
      </c>
      <c r="B6" s="8"/>
      <c r="C6" s="9" t="s">
        <v>17</v>
      </c>
      <c r="D6" s="24"/>
      <c r="E6" s="8"/>
      <c r="F6" s="11"/>
    </row>
    <row r="7" spans="1:6" ht="13.5" thickBot="1">
      <c r="A7" s="12"/>
      <c r="B7" s="13"/>
      <c r="C7" s="13"/>
      <c r="D7" s="14"/>
      <c r="E7" s="13"/>
      <c r="F7" s="15"/>
    </row>
    <row r="8" spans="1:6" ht="12.75">
      <c r="A8" s="16" t="s">
        <v>4</v>
      </c>
      <c r="B8" s="17" t="s">
        <v>15</v>
      </c>
      <c r="C8" s="17" t="s">
        <v>5</v>
      </c>
      <c r="D8" s="18" t="s">
        <v>7</v>
      </c>
      <c r="E8" s="17" t="s">
        <v>10</v>
      </c>
      <c r="F8" s="19" t="s">
        <v>6</v>
      </c>
    </row>
    <row r="9" spans="1:6" ht="12.75">
      <c r="A9" s="20"/>
      <c r="B9" s="21"/>
      <c r="C9" s="21"/>
      <c r="D9" s="22"/>
      <c r="E9" s="21"/>
      <c r="F9" s="23"/>
    </row>
    <row r="10" spans="1:8" ht="12.75">
      <c r="A10" s="30">
        <v>1</v>
      </c>
      <c r="B10" s="31" t="s">
        <v>20</v>
      </c>
      <c r="C10" s="51" t="s">
        <v>60</v>
      </c>
      <c r="D10" s="32">
        <v>2</v>
      </c>
      <c r="E10" s="33">
        <v>42320</v>
      </c>
      <c r="F10" s="34">
        <f>E10+E11</f>
        <v>65740</v>
      </c>
      <c r="H10" s="63"/>
    </row>
    <row r="11" spans="1:6" ht="12.75">
      <c r="A11" s="35"/>
      <c r="B11" s="59" t="s">
        <v>21</v>
      </c>
      <c r="C11" s="26"/>
      <c r="D11" s="36"/>
      <c r="E11" s="37">
        <v>23420</v>
      </c>
      <c r="F11" s="38"/>
    </row>
    <row r="12" spans="1:8" ht="12.75">
      <c r="A12" s="39">
        <v>2</v>
      </c>
      <c r="B12" s="27" t="s">
        <v>22</v>
      </c>
      <c r="C12" s="28" t="s">
        <v>61</v>
      </c>
      <c r="D12" s="40">
        <v>15</v>
      </c>
      <c r="E12" s="41">
        <v>29710</v>
      </c>
      <c r="F12" s="42">
        <f>E12+E13</f>
        <v>40050</v>
      </c>
      <c r="H12" s="63"/>
    </row>
    <row r="13" spans="1:6" ht="12.75">
      <c r="A13" s="43"/>
      <c r="B13" s="60" t="s">
        <v>23</v>
      </c>
      <c r="C13" s="29"/>
      <c r="D13" s="44"/>
      <c r="E13" s="45">
        <v>10340</v>
      </c>
      <c r="F13" s="46"/>
    </row>
    <row r="14" spans="1:8" ht="12.75">
      <c r="A14" s="30">
        <v>3</v>
      </c>
      <c r="B14" s="31" t="s">
        <v>24</v>
      </c>
      <c r="C14" s="25" t="s">
        <v>62</v>
      </c>
      <c r="D14" s="32">
        <v>9</v>
      </c>
      <c r="E14" s="33">
        <v>24130</v>
      </c>
      <c r="F14" s="34">
        <f>E14+E15</f>
        <v>35610</v>
      </c>
      <c r="H14" s="63"/>
    </row>
    <row r="15" spans="1:6" ht="12.75">
      <c r="A15" s="35"/>
      <c r="B15" s="59" t="s">
        <v>25</v>
      </c>
      <c r="C15" s="26"/>
      <c r="D15" s="36"/>
      <c r="E15" s="37">
        <v>11480</v>
      </c>
      <c r="F15" s="38"/>
    </row>
    <row r="16" spans="1:8" ht="12.75">
      <c r="A16" s="39">
        <v>4</v>
      </c>
      <c r="B16" s="27" t="s">
        <v>26</v>
      </c>
      <c r="C16" s="28" t="s">
        <v>63</v>
      </c>
      <c r="D16" s="40">
        <v>3</v>
      </c>
      <c r="E16" s="41">
        <v>13850</v>
      </c>
      <c r="F16" s="42">
        <f>E16+E17</f>
        <v>27820</v>
      </c>
      <c r="H16" s="63"/>
    </row>
    <row r="17" spans="1:6" ht="12.75">
      <c r="A17" s="43"/>
      <c r="B17" s="60" t="s">
        <v>27</v>
      </c>
      <c r="C17" s="29"/>
      <c r="D17" s="44"/>
      <c r="E17" s="45">
        <v>13970</v>
      </c>
      <c r="F17" s="46"/>
    </row>
    <row r="18" spans="1:8" ht="12.75">
      <c r="A18" s="30">
        <v>5</v>
      </c>
      <c r="B18" s="31" t="s">
        <v>28</v>
      </c>
      <c r="C18" s="25" t="s">
        <v>64</v>
      </c>
      <c r="D18" s="32">
        <v>6</v>
      </c>
      <c r="E18" s="33">
        <v>17500</v>
      </c>
      <c r="F18" s="34">
        <f>E18+E19</f>
        <v>26760</v>
      </c>
      <c r="H18" s="63"/>
    </row>
    <row r="19" spans="1:6" ht="12.75">
      <c r="A19" s="35"/>
      <c r="B19" s="59" t="s">
        <v>29</v>
      </c>
      <c r="C19" s="26"/>
      <c r="D19" s="36"/>
      <c r="E19" s="37">
        <v>9260</v>
      </c>
      <c r="F19" s="38"/>
    </row>
    <row r="20" spans="1:8" ht="12.75">
      <c r="A20" s="39">
        <v>6</v>
      </c>
      <c r="B20" s="27" t="s">
        <v>30</v>
      </c>
      <c r="C20" s="28" t="s">
        <v>65</v>
      </c>
      <c r="D20" s="40">
        <v>19</v>
      </c>
      <c r="E20" s="41">
        <v>10670</v>
      </c>
      <c r="F20" s="42">
        <f>E20+E21</f>
        <v>23740</v>
      </c>
      <c r="H20" s="63"/>
    </row>
    <row r="21" spans="1:6" ht="12.75">
      <c r="A21" s="43"/>
      <c r="B21" s="60" t="s">
        <v>31</v>
      </c>
      <c r="C21" s="29"/>
      <c r="D21" s="44"/>
      <c r="E21" s="45">
        <v>13070</v>
      </c>
      <c r="F21" s="46"/>
    </row>
    <row r="22" spans="1:8" ht="12.75">
      <c r="A22" s="30">
        <v>7</v>
      </c>
      <c r="B22" s="31" t="s">
        <v>32</v>
      </c>
      <c r="C22" s="25" t="s">
        <v>66</v>
      </c>
      <c r="D22" s="32">
        <v>11</v>
      </c>
      <c r="E22" s="33">
        <v>9260</v>
      </c>
      <c r="F22" s="34">
        <f>E22+E23</f>
        <v>22350</v>
      </c>
      <c r="H22" s="63"/>
    </row>
    <row r="23" spans="1:6" ht="12.75">
      <c r="A23" s="35"/>
      <c r="B23" s="59" t="s">
        <v>33</v>
      </c>
      <c r="C23" s="26"/>
      <c r="D23" s="36"/>
      <c r="E23" s="37">
        <v>13090</v>
      </c>
      <c r="F23" s="38"/>
    </row>
    <row r="24" spans="1:8" ht="12.75">
      <c r="A24" s="39">
        <v>8</v>
      </c>
      <c r="B24" s="27" t="s">
        <v>34</v>
      </c>
      <c r="C24" s="28" t="s">
        <v>67</v>
      </c>
      <c r="D24" s="40">
        <v>1</v>
      </c>
      <c r="E24" s="41">
        <v>14870</v>
      </c>
      <c r="F24" s="64">
        <f>E24+E25</f>
        <v>21870</v>
      </c>
      <c r="H24" s="63"/>
    </row>
    <row r="25" spans="1:6" ht="12.75">
      <c r="A25" s="43"/>
      <c r="B25" s="60" t="s">
        <v>35</v>
      </c>
      <c r="C25" s="29"/>
      <c r="D25" s="44"/>
      <c r="E25" s="45">
        <v>7000</v>
      </c>
      <c r="F25" s="46"/>
    </row>
    <row r="26" spans="1:8" ht="12.75">
      <c r="A26" s="30">
        <v>9</v>
      </c>
      <c r="B26" s="31" t="s">
        <v>36</v>
      </c>
      <c r="C26" s="51" t="s">
        <v>68</v>
      </c>
      <c r="D26" s="32">
        <v>18</v>
      </c>
      <c r="E26" s="33">
        <v>7640</v>
      </c>
      <c r="F26" s="34">
        <f>E26+E27</f>
        <v>18030</v>
      </c>
      <c r="H26" s="63"/>
    </row>
    <row r="27" spans="1:6" ht="12.75">
      <c r="A27" s="35"/>
      <c r="B27" s="59" t="s">
        <v>81</v>
      </c>
      <c r="C27" s="26"/>
      <c r="D27" s="36"/>
      <c r="E27" s="37">
        <v>10390</v>
      </c>
      <c r="F27" s="38"/>
    </row>
    <row r="28" spans="1:6" ht="12.75">
      <c r="A28" s="39">
        <v>10</v>
      </c>
      <c r="B28" s="27" t="s">
        <v>37</v>
      </c>
      <c r="C28" s="52" t="s">
        <v>69</v>
      </c>
      <c r="D28" s="40">
        <v>4</v>
      </c>
      <c r="E28" s="41">
        <v>18010</v>
      </c>
      <c r="F28" s="50">
        <f>E28+E29</f>
        <v>18010</v>
      </c>
    </row>
    <row r="29" spans="1:6" ht="12.75">
      <c r="A29" s="43"/>
      <c r="B29" s="60" t="s">
        <v>38</v>
      </c>
      <c r="C29" s="29"/>
      <c r="D29" s="44"/>
      <c r="E29" s="45"/>
      <c r="F29" s="46"/>
    </row>
    <row r="30" spans="1:8" ht="12.75">
      <c r="A30" s="30">
        <v>11</v>
      </c>
      <c r="B30" s="31" t="s">
        <v>39</v>
      </c>
      <c r="C30" s="51" t="s">
        <v>70</v>
      </c>
      <c r="D30" s="32">
        <v>14</v>
      </c>
      <c r="E30" s="33">
        <v>6390</v>
      </c>
      <c r="F30" s="34">
        <f>E30+E31</f>
        <v>16060</v>
      </c>
      <c r="H30" s="63"/>
    </row>
    <row r="31" spans="1:6" ht="12.75">
      <c r="A31" s="35"/>
      <c r="B31" s="59" t="s">
        <v>40</v>
      </c>
      <c r="C31" s="26"/>
      <c r="D31" s="36"/>
      <c r="E31" s="37">
        <v>9670</v>
      </c>
      <c r="F31" s="38"/>
    </row>
    <row r="32" spans="1:8" ht="12.75">
      <c r="A32" s="39">
        <v>12</v>
      </c>
      <c r="B32" s="27" t="s">
        <v>41</v>
      </c>
      <c r="C32" s="52" t="s">
        <v>71</v>
      </c>
      <c r="D32" s="40">
        <v>20</v>
      </c>
      <c r="E32" s="41">
        <v>10590</v>
      </c>
      <c r="F32" s="50">
        <f>E32+E33</f>
        <v>14820</v>
      </c>
      <c r="H32" s="63"/>
    </row>
    <row r="33" spans="1:6" ht="12.75">
      <c r="A33" s="43"/>
      <c r="B33" s="60" t="s">
        <v>42</v>
      </c>
      <c r="C33" s="29"/>
      <c r="D33" s="44"/>
      <c r="E33" s="45">
        <v>4230</v>
      </c>
      <c r="F33" s="46"/>
    </row>
    <row r="34" spans="1:8" ht="12.75">
      <c r="A34" s="30">
        <v>13</v>
      </c>
      <c r="B34" s="31" t="s">
        <v>43</v>
      </c>
      <c r="C34" s="51" t="s">
        <v>72</v>
      </c>
      <c r="D34" s="32">
        <v>13</v>
      </c>
      <c r="E34" s="33">
        <v>9360</v>
      </c>
      <c r="F34" s="34">
        <f>E34+E35</f>
        <v>14030</v>
      </c>
      <c r="H34" s="63"/>
    </row>
    <row r="35" spans="1:6" ht="12.75">
      <c r="A35" s="35"/>
      <c r="B35" s="59" t="s">
        <v>44</v>
      </c>
      <c r="C35" s="26"/>
      <c r="D35" s="36"/>
      <c r="E35" s="37">
        <v>4670</v>
      </c>
      <c r="F35" s="38"/>
    </row>
    <row r="36" spans="1:8" ht="12.75">
      <c r="A36" s="39">
        <v>14</v>
      </c>
      <c r="B36" s="27" t="s">
        <v>45</v>
      </c>
      <c r="C36" s="52" t="s">
        <v>73</v>
      </c>
      <c r="D36" s="40">
        <v>17</v>
      </c>
      <c r="E36" s="41">
        <v>6200</v>
      </c>
      <c r="F36" s="50">
        <f>E36+E37</f>
        <v>13860</v>
      </c>
      <c r="H36" s="63"/>
    </row>
    <row r="37" spans="1:6" ht="12.75">
      <c r="A37" s="43"/>
      <c r="B37" s="60" t="s">
        <v>46</v>
      </c>
      <c r="C37" s="29"/>
      <c r="D37" s="44"/>
      <c r="E37" s="45">
        <v>7660</v>
      </c>
      <c r="F37" s="46"/>
    </row>
    <row r="38" spans="1:8" ht="12.75">
      <c r="A38" s="30">
        <v>15</v>
      </c>
      <c r="B38" s="31" t="s">
        <v>47</v>
      </c>
      <c r="C38" s="51" t="s">
        <v>74</v>
      </c>
      <c r="D38" s="32">
        <v>8</v>
      </c>
      <c r="E38" s="33">
        <v>8430</v>
      </c>
      <c r="F38" s="34">
        <f>E38+E39</f>
        <v>13790</v>
      </c>
      <c r="H38" s="63"/>
    </row>
    <row r="39" spans="1:6" ht="12.75">
      <c r="A39" s="35"/>
      <c r="B39" s="59" t="s">
        <v>79</v>
      </c>
      <c r="C39" s="26"/>
      <c r="D39" s="36"/>
      <c r="E39" s="37">
        <v>5360</v>
      </c>
      <c r="F39" s="38"/>
    </row>
    <row r="40" spans="1:8" ht="12.75">
      <c r="A40" s="39">
        <v>16</v>
      </c>
      <c r="B40" s="27" t="s">
        <v>51</v>
      </c>
      <c r="C40" s="52" t="s">
        <v>75</v>
      </c>
      <c r="D40" s="40">
        <v>7</v>
      </c>
      <c r="E40" s="41">
        <v>8150</v>
      </c>
      <c r="F40" s="50">
        <f>E40+E41</f>
        <v>12170</v>
      </c>
      <c r="H40" s="63"/>
    </row>
    <row r="41" spans="1:6" ht="12.75">
      <c r="A41" s="43"/>
      <c r="B41" s="60" t="s">
        <v>52</v>
      </c>
      <c r="C41" s="29"/>
      <c r="D41" s="44"/>
      <c r="E41" s="45">
        <v>4020</v>
      </c>
      <c r="F41" s="46"/>
    </row>
    <row r="42" spans="1:8" ht="12.75">
      <c r="A42" s="75">
        <v>17</v>
      </c>
      <c r="B42" s="76" t="s">
        <v>48</v>
      </c>
      <c r="C42" s="77" t="s">
        <v>50</v>
      </c>
      <c r="D42" s="78">
        <v>16</v>
      </c>
      <c r="E42" s="79">
        <v>7260</v>
      </c>
      <c r="F42" s="80">
        <f>E42+E43</f>
        <v>12020</v>
      </c>
      <c r="H42" s="63"/>
    </row>
    <row r="43" spans="1:6" ht="12.75">
      <c r="A43" s="81"/>
      <c r="B43" s="82" t="s">
        <v>49</v>
      </c>
      <c r="C43" s="83"/>
      <c r="D43" s="84"/>
      <c r="E43" s="85">
        <v>4760</v>
      </c>
      <c r="F43" s="86"/>
    </row>
    <row r="44" spans="1:8" ht="12.75">
      <c r="A44" s="39">
        <v>18</v>
      </c>
      <c r="B44" s="27" t="s">
        <v>53</v>
      </c>
      <c r="C44" s="52" t="s">
        <v>76</v>
      </c>
      <c r="D44" s="40">
        <v>10</v>
      </c>
      <c r="E44" s="41">
        <v>3240</v>
      </c>
      <c r="F44" s="50">
        <f>E44+E45</f>
        <v>11310</v>
      </c>
      <c r="H44" s="63"/>
    </row>
    <row r="45" spans="1:6" ht="12.75">
      <c r="A45" s="43"/>
      <c r="B45" s="60" t="s">
        <v>54</v>
      </c>
      <c r="C45" s="29"/>
      <c r="D45" s="44"/>
      <c r="E45" s="45">
        <v>8070</v>
      </c>
      <c r="F45" s="46"/>
    </row>
    <row r="46" spans="1:8" ht="12.75">
      <c r="A46" s="30">
        <v>19</v>
      </c>
      <c r="B46" s="31" t="s">
        <v>55</v>
      </c>
      <c r="C46" s="51" t="s">
        <v>77</v>
      </c>
      <c r="D46" s="32">
        <v>10</v>
      </c>
      <c r="E46" s="33">
        <v>1240</v>
      </c>
      <c r="F46" s="34">
        <f>E46+E47</f>
        <v>9220</v>
      </c>
      <c r="H46" s="63"/>
    </row>
    <row r="47" spans="1:6" ht="12.75">
      <c r="A47" s="35"/>
      <c r="B47" s="59" t="s">
        <v>80</v>
      </c>
      <c r="C47" s="26"/>
      <c r="D47" s="36"/>
      <c r="E47" s="37">
        <v>7980</v>
      </c>
      <c r="F47" s="38"/>
    </row>
    <row r="48" spans="1:6" ht="12.75">
      <c r="A48" s="39">
        <v>20</v>
      </c>
      <c r="B48" s="27" t="s">
        <v>56</v>
      </c>
      <c r="C48" s="52" t="s">
        <v>78</v>
      </c>
      <c r="D48" s="40">
        <v>5</v>
      </c>
      <c r="E48" s="41">
        <v>4190</v>
      </c>
      <c r="F48" s="50">
        <f>E48+E49</f>
        <v>4190</v>
      </c>
    </row>
    <row r="49" spans="1:6" ht="12.75">
      <c r="A49" s="43"/>
      <c r="B49" s="60" t="s">
        <v>57</v>
      </c>
      <c r="C49" s="29"/>
      <c r="D49" s="44"/>
      <c r="E49" s="45"/>
      <c r="F49" s="46"/>
    </row>
    <row r="50" spans="1:6" ht="12.75">
      <c r="A50" s="30">
        <v>21</v>
      </c>
      <c r="B50" s="31"/>
      <c r="C50" s="25"/>
      <c r="D50" s="32"/>
      <c r="E50" s="61" t="s">
        <v>58</v>
      </c>
      <c r="F50" s="34">
        <f>SUM(F10:F49)</f>
        <v>421450</v>
      </c>
    </row>
    <row r="51" spans="1:6" ht="12.75">
      <c r="A51" s="35"/>
      <c r="B51" s="26"/>
      <c r="C51" s="26"/>
      <c r="D51" s="36"/>
      <c r="E51" s="62" t="s">
        <v>59</v>
      </c>
      <c r="F51" s="38">
        <f>F50/20</f>
        <v>21072.5</v>
      </c>
    </row>
    <row r="52" spans="1:6" ht="12.75">
      <c r="A52" s="39">
        <v>22</v>
      </c>
      <c r="B52" s="27"/>
      <c r="C52" s="28"/>
      <c r="D52" s="40"/>
      <c r="E52" s="41"/>
      <c r="F52" s="42"/>
    </row>
    <row r="53" spans="1:6" ht="12.75">
      <c r="A53" s="43"/>
      <c r="B53" s="29"/>
      <c r="C53" s="29"/>
      <c r="D53" s="44"/>
      <c r="E53" s="45"/>
      <c r="F53" s="46"/>
    </row>
    <row r="54" spans="1:6" ht="12.75">
      <c r="A54" s="30">
        <v>23</v>
      </c>
      <c r="B54" s="31"/>
      <c r="C54" s="25"/>
      <c r="D54" s="32"/>
      <c r="E54" s="33"/>
      <c r="F54" s="34"/>
    </row>
    <row r="55" spans="1:6" ht="12.75">
      <c r="A55" s="35"/>
      <c r="B55" s="26"/>
      <c r="C55" s="26"/>
      <c r="D55" s="36"/>
      <c r="E55" s="37"/>
      <c r="F55" s="38"/>
    </row>
    <row r="56" spans="1:6" ht="12.75">
      <c r="A56" s="39">
        <v>24</v>
      </c>
      <c r="B56" s="27"/>
      <c r="C56" s="28"/>
      <c r="D56" s="40"/>
      <c r="E56" s="41"/>
      <c r="F56" s="42"/>
    </row>
    <row r="57" spans="1:6" ht="12.75">
      <c r="A57" s="43"/>
      <c r="B57" s="29"/>
      <c r="C57" s="29"/>
      <c r="D57" s="44"/>
      <c r="E57" s="45"/>
      <c r="F57" s="46"/>
    </row>
    <row r="58" spans="1:6" ht="12.75">
      <c r="A58" s="30">
        <v>25</v>
      </c>
      <c r="B58" s="31"/>
      <c r="C58" s="25"/>
      <c r="D58" s="32"/>
      <c r="E58" s="33"/>
      <c r="F58" s="34"/>
    </row>
    <row r="59" spans="1:6" ht="12.75">
      <c r="A59" s="35"/>
      <c r="B59" s="26"/>
      <c r="C59" s="26"/>
      <c r="D59" s="36"/>
      <c r="E59" s="37"/>
      <c r="F59" s="38"/>
    </row>
    <row r="60" spans="1:6" ht="12.75">
      <c r="A60" s="39">
        <v>26</v>
      </c>
      <c r="B60" s="27"/>
      <c r="C60" s="28"/>
      <c r="D60" s="40"/>
      <c r="E60" s="41"/>
      <c r="F60" s="42"/>
    </row>
    <row r="61" spans="1:6" ht="12.75">
      <c r="A61" s="43"/>
      <c r="B61" s="29"/>
      <c r="C61" s="29"/>
      <c r="D61" s="44"/>
      <c r="E61" s="45"/>
      <c r="F61" s="46"/>
    </row>
    <row r="62" spans="1:6" ht="12.75">
      <c r="A62" s="30">
        <v>27</v>
      </c>
      <c r="B62" s="31"/>
      <c r="C62" s="25"/>
      <c r="D62" s="32"/>
      <c r="E62" s="33"/>
      <c r="F62" s="34"/>
    </row>
    <row r="63" spans="1:6" ht="12.75">
      <c r="A63" s="35"/>
      <c r="B63" s="26"/>
      <c r="C63" s="26"/>
      <c r="D63" s="36"/>
      <c r="E63" s="37"/>
      <c r="F63" s="38"/>
    </row>
    <row r="64" spans="1:6" ht="12.75">
      <c r="A64" s="39">
        <v>28</v>
      </c>
      <c r="B64" s="27"/>
      <c r="C64" s="28"/>
      <c r="D64" s="40"/>
      <c r="E64" s="41"/>
      <c r="F64" s="42"/>
    </row>
    <row r="65" spans="1:6" ht="12.75">
      <c r="A65" s="43"/>
      <c r="B65" s="29"/>
      <c r="C65" s="29"/>
      <c r="D65" s="44"/>
      <c r="E65" s="45"/>
      <c r="F65" s="46"/>
    </row>
    <row r="66" spans="1:6" ht="12.75">
      <c r="A66" s="30">
        <v>29</v>
      </c>
      <c r="B66" s="31"/>
      <c r="C66" s="25"/>
      <c r="D66" s="32"/>
      <c r="E66" s="33"/>
      <c r="F66" s="34"/>
    </row>
    <row r="67" spans="1:6" ht="12.75">
      <c r="A67" s="35"/>
      <c r="B67" s="26"/>
      <c r="C67" s="26"/>
      <c r="D67" s="36"/>
      <c r="E67" s="37"/>
      <c r="F67" s="38"/>
    </row>
    <row r="68" spans="1:6" ht="12.75">
      <c r="A68" s="39">
        <v>30</v>
      </c>
      <c r="B68" s="27"/>
      <c r="C68" s="28"/>
      <c r="D68" s="40"/>
      <c r="E68" s="41"/>
      <c r="F68" s="42"/>
    </row>
    <row r="69" spans="1:6" ht="12.75">
      <c r="A69" s="43"/>
      <c r="B69" s="29"/>
      <c r="C69" s="29"/>
      <c r="D69" s="44"/>
      <c r="E69" s="45"/>
      <c r="F69" s="46"/>
    </row>
    <row r="70" spans="1:6" ht="12.75">
      <c r="A70" s="30">
        <v>31</v>
      </c>
      <c r="B70" s="31"/>
      <c r="C70" s="25"/>
      <c r="D70" s="32"/>
      <c r="E70" s="33"/>
      <c r="F70" s="34"/>
    </row>
    <row r="71" spans="1:6" ht="12.75">
      <c r="A71" s="35"/>
      <c r="B71" s="26"/>
      <c r="C71" s="26"/>
      <c r="D71" s="36"/>
      <c r="E71" s="37"/>
      <c r="F71" s="38"/>
    </row>
    <row r="72" spans="1:6" ht="12.75">
      <c r="A72" s="39">
        <v>32</v>
      </c>
      <c r="B72" s="27"/>
      <c r="C72" s="28"/>
      <c r="D72" s="40"/>
      <c r="E72" s="41"/>
      <c r="F72" s="42"/>
    </row>
    <row r="73" spans="1:6" ht="12.75">
      <c r="A73" s="43"/>
      <c r="B73" s="29"/>
      <c r="C73" s="29"/>
      <c r="D73" s="44"/>
      <c r="E73" s="45"/>
      <c r="F73" s="46"/>
    </row>
    <row r="74" spans="1:6" ht="12.75">
      <c r="A74" s="30">
        <v>33</v>
      </c>
      <c r="B74" s="31"/>
      <c r="C74" s="25"/>
      <c r="D74" s="32"/>
      <c r="E74" s="33"/>
      <c r="F74" s="34"/>
    </row>
    <row r="75" spans="1:6" ht="12.75">
      <c r="A75" s="35"/>
      <c r="B75" s="26"/>
      <c r="C75" s="26"/>
      <c r="D75" s="36"/>
      <c r="E75" s="37"/>
      <c r="F75" s="38"/>
    </row>
    <row r="76" spans="1:6" ht="12.75">
      <c r="A76" s="39">
        <v>34</v>
      </c>
      <c r="B76" s="27"/>
      <c r="C76" s="28"/>
      <c r="D76" s="40"/>
      <c r="E76" s="41"/>
      <c r="F76" s="42"/>
    </row>
    <row r="77" spans="1:6" ht="12.75">
      <c r="A77" s="43"/>
      <c r="B77" s="29"/>
      <c r="C77" s="29"/>
      <c r="D77" s="44"/>
      <c r="E77" s="45"/>
      <c r="F77" s="46"/>
    </row>
    <row r="78" spans="1:6" ht="12.75">
      <c r="A78" s="30">
        <v>35</v>
      </c>
      <c r="B78" s="31"/>
      <c r="C78" s="25"/>
      <c r="D78" s="32"/>
      <c r="E78" s="33"/>
      <c r="F78" s="34"/>
    </row>
    <row r="79" spans="1:6" ht="12.75">
      <c r="A79" s="35"/>
      <c r="B79" s="26"/>
      <c r="C79" s="26"/>
      <c r="D79" s="36"/>
      <c r="E79" s="37"/>
      <c r="F79" s="38"/>
    </row>
    <row r="80" spans="1:6" ht="12.75">
      <c r="A80" s="39">
        <v>36</v>
      </c>
      <c r="B80" s="27"/>
      <c r="C80" s="28"/>
      <c r="D80" s="40"/>
      <c r="E80" s="41"/>
      <c r="F80" s="42"/>
    </row>
    <row r="81" spans="1:6" ht="12.75">
      <c r="A81" s="43"/>
      <c r="B81" s="29"/>
      <c r="C81" s="29"/>
      <c r="D81" s="44"/>
      <c r="E81" s="45"/>
      <c r="F81" s="46"/>
    </row>
    <row r="82" spans="1:6" ht="12.75">
      <c r="A82" s="30">
        <v>37</v>
      </c>
      <c r="B82" s="31"/>
      <c r="C82" s="25"/>
      <c r="D82" s="32"/>
      <c r="E82" s="33"/>
      <c r="F82" s="34"/>
    </row>
    <row r="83" spans="1:6" ht="12.75">
      <c r="A83" s="35"/>
      <c r="B83" s="26"/>
      <c r="C83" s="26"/>
      <c r="D83" s="36"/>
      <c r="E83" s="37"/>
      <c r="F83" s="38"/>
    </row>
    <row r="84" spans="1:6" ht="12.75">
      <c r="A84" s="39">
        <v>38</v>
      </c>
      <c r="B84" s="27"/>
      <c r="C84" s="28"/>
      <c r="D84" s="40"/>
      <c r="E84" s="41"/>
      <c r="F84" s="42"/>
    </row>
    <row r="85" spans="1:6" ht="12.75">
      <c r="A85" s="43"/>
      <c r="B85" s="29"/>
      <c r="C85" s="29"/>
      <c r="D85" s="44"/>
      <c r="E85" s="45"/>
      <c r="F85" s="46"/>
    </row>
    <row r="86" spans="1:6" ht="12.75">
      <c r="A86" s="30">
        <v>39</v>
      </c>
      <c r="B86" s="31"/>
      <c r="C86" s="25"/>
      <c r="D86" s="32"/>
      <c r="E86" s="33"/>
      <c r="F86" s="34"/>
    </row>
    <row r="87" spans="1:6" ht="12.75">
      <c r="A87" s="35"/>
      <c r="B87" s="26"/>
      <c r="C87" s="26"/>
      <c r="D87" s="36"/>
      <c r="E87" s="37"/>
      <c r="F87" s="38"/>
    </row>
    <row r="88" spans="1:6" ht="12.75">
      <c r="A88" s="39">
        <v>40</v>
      </c>
      <c r="B88" s="27"/>
      <c r="C88" s="28"/>
      <c r="D88" s="40"/>
      <c r="E88" s="41"/>
      <c r="F88" s="42"/>
    </row>
    <row r="89" spans="1:6" ht="12.75">
      <c r="A89" s="43"/>
      <c r="B89" s="29"/>
      <c r="C89" s="29"/>
      <c r="D89" s="44"/>
      <c r="E89" s="45"/>
      <c r="F89" s="46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8</v>
      </c>
      <c r="D1" s="47" t="s">
        <v>11</v>
      </c>
      <c r="E1" s="4"/>
      <c r="F1" s="6"/>
    </row>
    <row r="2" spans="1:6" ht="12.75">
      <c r="A2" s="7" t="s">
        <v>1</v>
      </c>
      <c r="B2" s="8"/>
      <c r="C2" s="9" t="s">
        <v>14</v>
      </c>
      <c r="D2" s="10"/>
      <c r="E2" s="8"/>
      <c r="F2" s="11"/>
    </row>
    <row r="3" spans="1:6" ht="12.75">
      <c r="A3" s="7" t="s">
        <v>2</v>
      </c>
      <c r="B3" s="8"/>
      <c r="C3" s="9" t="s">
        <v>12</v>
      </c>
      <c r="D3" s="10"/>
      <c r="E3" s="8"/>
      <c r="F3" s="11"/>
    </row>
    <row r="4" spans="1:6" ht="12.75">
      <c r="A4" s="7" t="s">
        <v>3</v>
      </c>
      <c r="B4" s="8"/>
      <c r="C4" s="9" t="s">
        <v>9</v>
      </c>
      <c r="D4" s="10"/>
      <c r="E4" s="8"/>
      <c r="F4" s="11"/>
    </row>
    <row r="5" spans="1:6" ht="12.75">
      <c r="A5" s="48" t="s">
        <v>13</v>
      </c>
      <c r="B5" s="8"/>
      <c r="C5" s="9"/>
      <c r="D5" s="10"/>
      <c r="E5" s="8"/>
      <c r="F5" s="11"/>
    </row>
    <row r="6" spans="1:6" ht="12.75">
      <c r="A6" s="49" t="s">
        <v>16</v>
      </c>
      <c r="B6" s="8"/>
      <c r="C6" s="9" t="s">
        <v>18</v>
      </c>
      <c r="D6" s="24"/>
      <c r="E6" s="8"/>
      <c r="F6" s="11"/>
    </row>
    <row r="7" spans="1:6" ht="13.5" thickBot="1">
      <c r="A7" s="12"/>
      <c r="B7" s="13"/>
      <c r="C7" s="13"/>
      <c r="D7" s="14"/>
      <c r="E7" s="13"/>
      <c r="F7" s="15"/>
    </row>
    <row r="8" spans="1:6" ht="12.75">
      <c r="A8" s="16" t="s">
        <v>4</v>
      </c>
      <c r="B8" s="17" t="s">
        <v>15</v>
      </c>
      <c r="C8" s="17" t="s">
        <v>5</v>
      </c>
      <c r="D8" s="18" t="s">
        <v>7</v>
      </c>
      <c r="E8" s="17" t="s">
        <v>10</v>
      </c>
      <c r="F8" s="19" t="s">
        <v>6</v>
      </c>
    </row>
    <row r="9" spans="1:6" ht="12.75">
      <c r="A9" s="20"/>
      <c r="B9" s="21"/>
      <c r="C9" s="21"/>
      <c r="D9" s="22"/>
      <c r="E9" s="21"/>
      <c r="F9" s="23"/>
    </row>
    <row r="10" spans="1:8" ht="12.75">
      <c r="A10" s="30">
        <v>1</v>
      </c>
      <c r="B10" s="31" t="s">
        <v>20</v>
      </c>
      <c r="C10" s="51" t="s">
        <v>60</v>
      </c>
      <c r="D10" s="32">
        <v>5</v>
      </c>
      <c r="E10" s="33">
        <v>25340</v>
      </c>
      <c r="F10" s="34">
        <f>E10+E11</f>
        <v>38490</v>
      </c>
      <c r="H10" s="63"/>
    </row>
    <row r="11" spans="1:6" ht="12.75">
      <c r="A11" s="35"/>
      <c r="B11" s="59" t="s">
        <v>21</v>
      </c>
      <c r="C11" s="26"/>
      <c r="D11" s="36"/>
      <c r="E11" s="37">
        <v>13150</v>
      </c>
      <c r="F11" s="38"/>
    </row>
    <row r="12" spans="1:8" ht="12.75">
      <c r="A12" s="39">
        <v>2</v>
      </c>
      <c r="B12" s="27" t="s">
        <v>34</v>
      </c>
      <c r="C12" s="28" t="s">
        <v>67</v>
      </c>
      <c r="D12" s="40">
        <v>17</v>
      </c>
      <c r="E12" s="41">
        <v>13920</v>
      </c>
      <c r="F12" s="42">
        <f>E12+E13</f>
        <v>26030</v>
      </c>
      <c r="H12" s="63"/>
    </row>
    <row r="13" spans="1:6" ht="12.75">
      <c r="A13" s="43"/>
      <c r="B13" s="60" t="s">
        <v>35</v>
      </c>
      <c r="C13" s="29"/>
      <c r="D13" s="44"/>
      <c r="E13" s="45">
        <v>12110</v>
      </c>
      <c r="F13" s="46"/>
    </row>
    <row r="14" spans="1:8" ht="12.75">
      <c r="A14" s="75">
        <v>3</v>
      </c>
      <c r="B14" s="76" t="s">
        <v>51</v>
      </c>
      <c r="C14" s="77" t="s">
        <v>75</v>
      </c>
      <c r="D14" s="78">
        <v>16</v>
      </c>
      <c r="E14" s="79">
        <v>15000</v>
      </c>
      <c r="F14" s="80">
        <f>E14+E15</f>
        <v>25540</v>
      </c>
      <c r="H14" s="63"/>
    </row>
    <row r="15" spans="1:6" ht="12.75">
      <c r="A15" s="81"/>
      <c r="B15" s="82" t="s">
        <v>52</v>
      </c>
      <c r="C15" s="83"/>
      <c r="D15" s="84"/>
      <c r="E15" s="85">
        <v>10540</v>
      </c>
      <c r="F15" s="86"/>
    </row>
    <row r="16" spans="1:8" ht="12.75">
      <c r="A16" s="39">
        <v>4</v>
      </c>
      <c r="B16" s="27" t="s">
        <v>25</v>
      </c>
      <c r="C16" s="28" t="s">
        <v>62</v>
      </c>
      <c r="D16" s="40">
        <v>4</v>
      </c>
      <c r="E16" s="41">
        <v>7380</v>
      </c>
      <c r="F16" s="42">
        <f>E16+E17</f>
        <v>22800</v>
      </c>
      <c r="H16" s="63"/>
    </row>
    <row r="17" spans="1:6" ht="12.75">
      <c r="A17" s="43"/>
      <c r="B17" s="60" t="s">
        <v>82</v>
      </c>
      <c r="C17" s="29"/>
      <c r="D17" s="44"/>
      <c r="E17" s="45">
        <v>15420</v>
      </c>
      <c r="F17" s="46"/>
    </row>
    <row r="18" spans="1:6" ht="12.75">
      <c r="A18" s="30">
        <v>5</v>
      </c>
      <c r="B18" s="31" t="s">
        <v>22</v>
      </c>
      <c r="C18" s="25" t="s">
        <v>61</v>
      </c>
      <c r="D18" s="32">
        <v>8</v>
      </c>
      <c r="E18" s="33">
        <v>22200</v>
      </c>
      <c r="F18" s="34">
        <f>E18+E19</f>
        <v>22200</v>
      </c>
    </row>
    <row r="19" spans="1:6" ht="12.75">
      <c r="A19" s="35"/>
      <c r="B19" s="59" t="s">
        <v>23</v>
      </c>
      <c r="C19" s="26"/>
      <c r="D19" s="36"/>
      <c r="E19" s="37"/>
      <c r="F19" s="38"/>
    </row>
    <row r="20" spans="1:6" ht="12.75">
      <c r="A20" s="89">
        <v>6</v>
      </c>
      <c r="B20" s="90" t="s">
        <v>36</v>
      </c>
      <c r="C20" s="91" t="s">
        <v>68</v>
      </c>
      <c r="D20" s="92">
        <v>9</v>
      </c>
      <c r="E20" s="93">
        <v>20440</v>
      </c>
      <c r="F20" s="64">
        <f>E20+E21</f>
        <v>20440</v>
      </c>
    </row>
    <row r="21" spans="1:6" ht="12.75">
      <c r="A21" s="94"/>
      <c r="B21" s="95" t="s">
        <v>81</v>
      </c>
      <c r="C21" s="96"/>
      <c r="D21" s="97"/>
      <c r="E21" s="98"/>
      <c r="F21" s="99"/>
    </row>
    <row r="22" spans="1:8" ht="12.75">
      <c r="A22" s="30">
        <v>7</v>
      </c>
      <c r="B22" s="31" t="s">
        <v>32</v>
      </c>
      <c r="C22" s="25" t="s">
        <v>66</v>
      </c>
      <c r="D22" s="32">
        <v>10</v>
      </c>
      <c r="E22" s="33">
        <v>8520</v>
      </c>
      <c r="F22" s="34">
        <f>E22+E23</f>
        <v>16870</v>
      </c>
      <c r="H22" s="63"/>
    </row>
    <row r="23" spans="1:6" ht="12.75">
      <c r="A23" s="35"/>
      <c r="B23" s="59" t="s">
        <v>33</v>
      </c>
      <c r="C23" s="26"/>
      <c r="D23" s="36"/>
      <c r="E23" s="37">
        <v>8350</v>
      </c>
      <c r="F23" s="38"/>
    </row>
    <row r="24" spans="1:6" ht="12.75">
      <c r="A24" s="39">
        <v>8</v>
      </c>
      <c r="B24" s="90" t="s">
        <v>83</v>
      </c>
      <c r="C24" s="91" t="s">
        <v>77</v>
      </c>
      <c r="D24" s="92">
        <v>6</v>
      </c>
      <c r="E24" s="93">
        <v>16860</v>
      </c>
      <c r="F24" s="64">
        <f>E24+E25</f>
        <v>16860</v>
      </c>
    </row>
    <row r="25" spans="1:6" ht="12.75">
      <c r="A25" s="43"/>
      <c r="B25" s="95" t="s">
        <v>80</v>
      </c>
      <c r="C25" s="96"/>
      <c r="D25" s="97"/>
      <c r="E25" s="98"/>
      <c r="F25" s="46"/>
    </row>
    <row r="26" spans="1:6" ht="12.75">
      <c r="A26" s="75">
        <v>9</v>
      </c>
      <c r="B26" s="76" t="s">
        <v>45</v>
      </c>
      <c r="C26" s="77" t="s">
        <v>73</v>
      </c>
      <c r="D26" s="78">
        <v>7</v>
      </c>
      <c r="E26" s="79">
        <v>16520</v>
      </c>
      <c r="F26" s="80">
        <f>E26+E27</f>
        <v>16520</v>
      </c>
    </row>
    <row r="27" spans="1:6" ht="12.75">
      <c r="A27" s="81"/>
      <c r="B27" s="82" t="s">
        <v>46</v>
      </c>
      <c r="C27" s="83"/>
      <c r="D27" s="84"/>
      <c r="E27" s="85"/>
      <c r="F27" s="86"/>
    </row>
    <row r="28" spans="1:9" ht="12.75">
      <c r="A28" s="39">
        <v>10</v>
      </c>
      <c r="B28" s="27" t="s">
        <v>41</v>
      </c>
      <c r="C28" s="52" t="s">
        <v>71</v>
      </c>
      <c r="D28" s="40">
        <v>12</v>
      </c>
      <c r="E28" s="41">
        <v>6350</v>
      </c>
      <c r="F28" s="50">
        <f>E28+E29</f>
        <v>14600</v>
      </c>
      <c r="H28" s="63"/>
      <c r="I28" s="88"/>
    </row>
    <row r="29" spans="1:9" ht="12.75">
      <c r="A29" s="43"/>
      <c r="B29" s="60" t="s">
        <v>42</v>
      </c>
      <c r="C29" s="29"/>
      <c r="D29" s="44"/>
      <c r="E29" s="45">
        <v>8250</v>
      </c>
      <c r="F29" s="46"/>
      <c r="I29" s="88"/>
    </row>
    <row r="30" spans="1:8" ht="12.75">
      <c r="A30" s="30">
        <v>11</v>
      </c>
      <c r="B30" s="76" t="s">
        <v>56</v>
      </c>
      <c r="C30" s="77" t="s">
        <v>78</v>
      </c>
      <c r="D30" s="78">
        <v>15</v>
      </c>
      <c r="E30" s="33">
        <v>4760</v>
      </c>
      <c r="F30" s="34">
        <f>E30+E31</f>
        <v>12730</v>
      </c>
      <c r="H30" s="63"/>
    </row>
    <row r="31" spans="1:6" ht="12.75">
      <c r="A31" s="35"/>
      <c r="B31" s="82" t="s">
        <v>57</v>
      </c>
      <c r="C31" s="83"/>
      <c r="D31" s="84"/>
      <c r="E31" s="37">
        <v>7970</v>
      </c>
      <c r="F31" s="38"/>
    </row>
    <row r="32" spans="1:6" ht="12.75">
      <c r="A32" s="39">
        <v>12</v>
      </c>
      <c r="B32" s="27" t="s">
        <v>37</v>
      </c>
      <c r="C32" s="52" t="s">
        <v>69</v>
      </c>
      <c r="D32" s="40">
        <v>1</v>
      </c>
      <c r="E32" s="41">
        <v>12120</v>
      </c>
      <c r="F32" s="50">
        <f>E32+E33</f>
        <v>12120</v>
      </c>
    </row>
    <row r="33" spans="1:6" ht="12.75">
      <c r="A33" s="43"/>
      <c r="B33" s="60" t="s">
        <v>38</v>
      </c>
      <c r="C33" s="29"/>
      <c r="D33" s="44"/>
      <c r="E33" s="45"/>
      <c r="F33" s="46"/>
    </row>
    <row r="34" spans="1:8" ht="12.75">
      <c r="A34" s="30">
        <v>13</v>
      </c>
      <c r="B34" s="31" t="s">
        <v>39</v>
      </c>
      <c r="C34" s="51" t="s">
        <v>70</v>
      </c>
      <c r="D34" s="32">
        <v>13</v>
      </c>
      <c r="E34" s="33">
        <v>2970</v>
      </c>
      <c r="F34" s="34">
        <f>E34+E35</f>
        <v>8700</v>
      </c>
      <c r="H34" s="63"/>
    </row>
    <row r="35" spans="1:6" ht="12.75">
      <c r="A35" s="35"/>
      <c r="B35" s="59" t="s">
        <v>40</v>
      </c>
      <c r="C35" s="26"/>
      <c r="D35" s="36"/>
      <c r="E35" s="37">
        <v>5730</v>
      </c>
      <c r="F35" s="38"/>
    </row>
    <row r="36" spans="1:6" ht="12.75">
      <c r="A36" s="39">
        <v>14</v>
      </c>
      <c r="B36" s="27" t="s">
        <v>26</v>
      </c>
      <c r="C36" s="28" t="s">
        <v>63</v>
      </c>
      <c r="D36" s="40">
        <v>14</v>
      </c>
      <c r="E36" s="41">
        <v>9230</v>
      </c>
      <c r="F36" s="50">
        <f>E36+E37</f>
        <v>9230</v>
      </c>
    </row>
    <row r="37" spans="1:6" ht="12.75">
      <c r="A37" s="43"/>
      <c r="B37" s="60" t="s">
        <v>27</v>
      </c>
      <c r="C37" s="29"/>
      <c r="D37" s="44"/>
      <c r="E37" s="45"/>
      <c r="F37" s="46"/>
    </row>
    <row r="38" spans="1:6" ht="12.75">
      <c r="A38" s="30">
        <v>15</v>
      </c>
      <c r="B38" s="31" t="s">
        <v>43</v>
      </c>
      <c r="C38" s="51" t="s">
        <v>72</v>
      </c>
      <c r="D38" s="32">
        <v>3</v>
      </c>
      <c r="E38" s="33">
        <v>8360</v>
      </c>
      <c r="F38" s="34">
        <f>E38+E39</f>
        <v>8360</v>
      </c>
    </row>
    <row r="39" spans="1:6" ht="12.75">
      <c r="A39" s="35"/>
      <c r="B39" s="59" t="s">
        <v>44</v>
      </c>
      <c r="C39" s="26"/>
      <c r="D39" s="36"/>
      <c r="E39" s="37"/>
      <c r="F39" s="38"/>
    </row>
    <row r="40" spans="1:6" ht="12.75">
      <c r="A40" s="39">
        <v>16</v>
      </c>
      <c r="B40" s="90" t="s">
        <v>28</v>
      </c>
      <c r="C40" s="100" t="s">
        <v>64</v>
      </c>
      <c r="D40" s="92">
        <v>20</v>
      </c>
      <c r="E40" s="93">
        <v>7080</v>
      </c>
      <c r="F40" s="64">
        <f>E40+E41</f>
        <v>7080</v>
      </c>
    </row>
    <row r="41" spans="1:6" ht="12.75">
      <c r="A41" s="43"/>
      <c r="B41" s="95" t="s">
        <v>29</v>
      </c>
      <c r="C41" s="96"/>
      <c r="D41" s="97"/>
      <c r="E41" s="98"/>
      <c r="F41" s="99"/>
    </row>
    <row r="42" spans="1:6" ht="12.75">
      <c r="A42" s="75">
        <v>17</v>
      </c>
      <c r="B42" s="76" t="s">
        <v>30</v>
      </c>
      <c r="C42" s="87" t="s">
        <v>65</v>
      </c>
      <c r="D42" s="78">
        <v>2</v>
      </c>
      <c r="E42" s="79">
        <v>5320</v>
      </c>
      <c r="F42" s="80">
        <f>E42+E43</f>
        <v>5320</v>
      </c>
    </row>
    <row r="43" spans="1:6" ht="12.75">
      <c r="A43" s="81"/>
      <c r="B43" s="82" t="s">
        <v>31</v>
      </c>
      <c r="C43" s="83"/>
      <c r="D43" s="84"/>
      <c r="E43" s="85"/>
      <c r="F43" s="86"/>
    </row>
    <row r="44" spans="1:6" ht="12.75">
      <c r="A44" s="39">
        <v>18</v>
      </c>
      <c r="B44" s="27" t="s">
        <v>53</v>
      </c>
      <c r="C44" s="52" t="s">
        <v>76</v>
      </c>
      <c r="D44" s="40">
        <v>19</v>
      </c>
      <c r="E44" s="41">
        <v>4780</v>
      </c>
      <c r="F44" s="50">
        <f>E44+E45</f>
        <v>4780</v>
      </c>
    </row>
    <row r="45" spans="1:6" ht="12.75">
      <c r="A45" s="43"/>
      <c r="B45" s="60" t="s">
        <v>54</v>
      </c>
      <c r="C45" s="29"/>
      <c r="D45" s="44"/>
      <c r="E45" s="45"/>
      <c r="F45" s="46"/>
    </row>
    <row r="46" spans="1:6" ht="12.75">
      <c r="A46" s="30">
        <v>19</v>
      </c>
      <c r="B46" s="31" t="s">
        <v>47</v>
      </c>
      <c r="C46" s="51" t="s">
        <v>74</v>
      </c>
      <c r="D46" s="32">
        <v>11</v>
      </c>
      <c r="E46" s="33">
        <v>4260</v>
      </c>
      <c r="F46" s="34">
        <f>E46+E47</f>
        <v>4260</v>
      </c>
    </row>
    <row r="47" spans="1:6" ht="12.75">
      <c r="A47" s="35"/>
      <c r="B47" s="59" t="s">
        <v>79</v>
      </c>
      <c r="C47" s="26"/>
      <c r="D47" s="36"/>
      <c r="E47" s="37"/>
      <c r="F47" s="38"/>
    </row>
    <row r="48" spans="1:6" ht="12.75">
      <c r="A48" s="89">
        <v>20</v>
      </c>
      <c r="B48" s="90" t="s">
        <v>48</v>
      </c>
      <c r="C48" s="91" t="s">
        <v>50</v>
      </c>
      <c r="D48" s="92">
        <v>10</v>
      </c>
      <c r="E48" s="41">
        <v>0</v>
      </c>
      <c r="F48" s="50">
        <f>E48+E49</f>
        <v>0</v>
      </c>
    </row>
    <row r="49" spans="1:6" ht="12.75">
      <c r="A49" s="94"/>
      <c r="B49" s="95" t="s">
        <v>49</v>
      </c>
      <c r="C49" s="96"/>
      <c r="D49" s="97"/>
      <c r="E49" s="45"/>
      <c r="F49" s="46"/>
    </row>
    <row r="50" spans="1:6" ht="12.75">
      <c r="A50" s="30">
        <v>21</v>
      </c>
      <c r="B50" s="31"/>
      <c r="C50" s="25"/>
      <c r="D50" s="32"/>
      <c r="E50" s="61" t="s">
        <v>58</v>
      </c>
      <c r="F50" s="34">
        <f>SUM(F10:F49)</f>
        <v>292930</v>
      </c>
    </row>
    <row r="51" spans="1:6" ht="12.75">
      <c r="A51" s="35"/>
      <c r="B51" s="26"/>
      <c r="C51" s="26"/>
      <c r="D51" s="36"/>
      <c r="E51" s="62" t="s">
        <v>59</v>
      </c>
      <c r="F51" s="38">
        <f>F50/20</f>
        <v>14646.5</v>
      </c>
    </row>
    <row r="52" spans="1:6" ht="12.75">
      <c r="A52" s="39">
        <v>22</v>
      </c>
      <c r="B52" s="27"/>
      <c r="C52" s="28"/>
      <c r="D52" s="40"/>
      <c r="E52" s="41"/>
      <c r="F52" s="42"/>
    </row>
    <row r="53" spans="1:6" ht="12.75">
      <c r="A53" s="43"/>
      <c r="B53" s="29"/>
      <c r="C53" s="29"/>
      <c r="D53" s="44"/>
      <c r="E53" s="45"/>
      <c r="F53" s="46"/>
    </row>
    <row r="54" spans="1:6" ht="12.75">
      <c r="A54" s="30">
        <v>23</v>
      </c>
      <c r="B54" s="31"/>
      <c r="C54" s="25"/>
      <c r="D54" s="32"/>
      <c r="E54" s="33"/>
      <c r="F54" s="34"/>
    </row>
    <row r="55" spans="1:6" ht="12.75">
      <c r="A55" s="35"/>
      <c r="B55" s="26"/>
      <c r="C55" s="26"/>
      <c r="D55" s="36"/>
      <c r="E55" s="37"/>
      <c r="F55" s="38"/>
    </row>
    <row r="56" spans="1:6" ht="12.75">
      <c r="A56" s="39">
        <v>24</v>
      </c>
      <c r="B56" s="27"/>
      <c r="C56" s="28"/>
      <c r="D56" s="40"/>
      <c r="E56" s="41"/>
      <c r="F56" s="42"/>
    </row>
    <row r="57" spans="1:6" ht="12.75">
      <c r="A57" s="43"/>
      <c r="B57" s="29"/>
      <c r="C57" s="29"/>
      <c r="D57" s="44"/>
      <c r="E57" s="45"/>
      <c r="F57" s="46"/>
    </row>
    <row r="58" spans="1:6" ht="12.75">
      <c r="A58" s="30">
        <v>25</v>
      </c>
      <c r="B58" s="31"/>
      <c r="C58" s="25"/>
      <c r="D58" s="32"/>
      <c r="E58" s="33"/>
      <c r="F58" s="34"/>
    </row>
    <row r="59" spans="1:6" ht="12.75">
      <c r="A59" s="35"/>
      <c r="B59" s="26"/>
      <c r="C59" s="26"/>
      <c r="D59" s="36"/>
      <c r="E59" s="37"/>
      <c r="F59" s="38"/>
    </row>
    <row r="60" spans="1:6" ht="12.75">
      <c r="A60" s="39">
        <v>26</v>
      </c>
      <c r="B60" s="27"/>
      <c r="C60" s="28"/>
      <c r="D60" s="40"/>
      <c r="E60" s="41"/>
      <c r="F60" s="42"/>
    </row>
    <row r="61" spans="1:6" ht="12.75">
      <c r="A61" s="43"/>
      <c r="B61" s="29"/>
      <c r="C61" s="29"/>
      <c r="D61" s="44"/>
      <c r="E61" s="45"/>
      <c r="F61" s="46"/>
    </row>
    <row r="62" spans="1:6" ht="12.75">
      <c r="A62" s="30">
        <v>27</v>
      </c>
      <c r="B62" s="31"/>
      <c r="C62" s="25"/>
      <c r="D62" s="32"/>
      <c r="E62" s="33"/>
      <c r="F62" s="34"/>
    </row>
    <row r="63" spans="1:6" ht="12.75">
      <c r="A63" s="35"/>
      <c r="B63" s="26"/>
      <c r="C63" s="26"/>
      <c r="D63" s="36"/>
      <c r="E63" s="37"/>
      <c r="F63" s="38"/>
    </row>
    <row r="64" spans="1:6" ht="12.75">
      <c r="A64" s="39">
        <v>28</v>
      </c>
      <c r="B64" s="27"/>
      <c r="C64" s="28"/>
      <c r="D64" s="40"/>
      <c r="E64" s="41"/>
      <c r="F64" s="42"/>
    </row>
    <row r="65" spans="1:6" ht="12.75">
      <c r="A65" s="43"/>
      <c r="B65" s="29"/>
      <c r="C65" s="29"/>
      <c r="D65" s="44"/>
      <c r="E65" s="45"/>
      <c r="F65" s="46"/>
    </row>
    <row r="66" spans="1:6" ht="12.75">
      <c r="A66" s="30">
        <v>29</v>
      </c>
      <c r="B66" s="31"/>
      <c r="C66" s="25"/>
      <c r="D66" s="32"/>
      <c r="E66" s="33"/>
      <c r="F66" s="34"/>
    </row>
    <row r="67" spans="1:6" ht="12.75">
      <c r="A67" s="35"/>
      <c r="B67" s="26"/>
      <c r="C67" s="26"/>
      <c r="D67" s="36"/>
      <c r="E67" s="37"/>
      <c r="F67" s="38"/>
    </row>
    <row r="68" spans="1:6" ht="12.75">
      <c r="A68" s="39">
        <v>30</v>
      </c>
      <c r="B68" s="27"/>
      <c r="C68" s="28"/>
      <c r="D68" s="40"/>
      <c r="E68" s="41"/>
      <c r="F68" s="42"/>
    </row>
    <row r="69" spans="1:6" ht="12.75">
      <c r="A69" s="43"/>
      <c r="B69" s="29"/>
      <c r="C69" s="29"/>
      <c r="D69" s="44"/>
      <c r="E69" s="45"/>
      <c r="F69" s="46"/>
    </row>
    <row r="70" spans="1:6" ht="12.75">
      <c r="A70" s="30">
        <v>31</v>
      </c>
      <c r="B70" s="31"/>
      <c r="C70" s="25"/>
      <c r="D70" s="32"/>
      <c r="E70" s="33"/>
      <c r="F70" s="34"/>
    </row>
    <row r="71" spans="1:6" ht="12.75">
      <c r="A71" s="35"/>
      <c r="B71" s="26"/>
      <c r="C71" s="26"/>
      <c r="D71" s="36"/>
      <c r="E71" s="37"/>
      <c r="F71" s="38"/>
    </row>
    <row r="72" spans="1:6" ht="12.75">
      <c r="A72" s="39">
        <v>32</v>
      </c>
      <c r="B72" s="27"/>
      <c r="C72" s="28"/>
      <c r="D72" s="40"/>
      <c r="E72" s="41"/>
      <c r="F72" s="42"/>
    </row>
    <row r="73" spans="1:6" ht="12.75">
      <c r="A73" s="43"/>
      <c r="B73" s="29"/>
      <c r="C73" s="29"/>
      <c r="D73" s="44"/>
      <c r="E73" s="45"/>
      <c r="F73" s="46"/>
    </row>
    <row r="74" spans="1:6" ht="12.75">
      <c r="A74" s="30">
        <v>33</v>
      </c>
      <c r="B74" s="31"/>
      <c r="C74" s="25"/>
      <c r="D74" s="32"/>
      <c r="E74" s="33"/>
      <c r="F74" s="34"/>
    </row>
    <row r="75" spans="1:6" ht="12.75">
      <c r="A75" s="35"/>
      <c r="B75" s="26"/>
      <c r="C75" s="26"/>
      <c r="D75" s="36"/>
      <c r="E75" s="37"/>
      <c r="F75" s="38"/>
    </row>
    <row r="76" spans="1:6" ht="12.75">
      <c r="A76" s="39">
        <v>34</v>
      </c>
      <c r="B76" s="27"/>
      <c r="C76" s="28"/>
      <c r="D76" s="40"/>
      <c r="E76" s="41"/>
      <c r="F76" s="42"/>
    </row>
    <row r="77" spans="1:6" ht="12.75">
      <c r="A77" s="43"/>
      <c r="B77" s="29"/>
      <c r="C77" s="29"/>
      <c r="D77" s="44"/>
      <c r="E77" s="45"/>
      <c r="F77" s="46"/>
    </row>
    <row r="78" spans="1:6" ht="12.75">
      <c r="A78" s="30">
        <v>35</v>
      </c>
      <c r="B78" s="31"/>
      <c r="C78" s="25"/>
      <c r="D78" s="32"/>
      <c r="E78" s="33"/>
      <c r="F78" s="34"/>
    </row>
    <row r="79" spans="1:6" ht="12.75">
      <c r="A79" s="35"/>
      <c r="B79" s="26"/>
      <c r="C79" s="26"/>
      <c r="D79" s="36"/>
      <c r="E79" s="37"/>
      <c r="F79" s="38"/>
    </row>
    <row r="80" spans="1:6" ht="12.75">
      <c r="A80" s="39">
        <v>36</v>
      </c>
      <c r="B80" s="27"/>
      <c r="C80" s="28"/>
      <c r="D80" s="40"/>
      <c r="E80" s="41"/>
      <c r="F80" s="42"/>
    </row>
    <row r="81" spans="1:6" ht="12.75">
      <c r="A81" s="43"/>
      <c r="B81" s="29"/>
      <c r="C81" s="29"/>
      <c r="D81" s="44"/>
      <c r="E81" s="45"/>
      <c r="F81" s="46"/>
    </row>
    <row r="82" spans="1:6" ht="12.75">
      <c r="A82" s="30">
        <v>37</v>
      </c>
      <c r="B82" s="31"/>
      <c r="C82" s="25"/>
      <c r="D82" s="32"/>
      <c r="E82" s="33"/>
      <c r="F82" s="34"/>
    </row>
    <row r="83" spans="1:6" ht="12.75">
      <c r="A83" s="35"/>
      <c r="B83" s="26"/>
      <c r="C83" s="26"/>
      <c r="D83" s="36"/>
      <c r="E83" s="37"/>
      <c r="F83" s="38"/>
    </row>
    <row r="84" spans="1:6" ht="12.75">
      <c r="A84" s="39">
        <v>38</v>
      </c>
      <c r="B84" s="27"/>
      <c r="C84" s="28"/>
      <c r="D84" s="40"/>
      <c r="E84" s="41"/>
      <c r="F84" s="42"/>
    </row>
    <row r="85" spans="1:6" ht="12.75">
      <c r="A85" s="43"/>
      <c r="B85" s="29"/>
      <c r="C85" s="29"/>
      <c r="D85" s="44"/>
      <c r="E85" s="45"/>
      <c r="F85" s="46"/>
    </row>
    <row r="86" spans="1:6" ht="12.75">
      <c r="A86" s="30">
        <v>39</v>
      </c>
      <c r="B86" s="31"/>
      <c r="C86" s="25"/>
      <c r="D86" s="32"/>
      <c r="E86" s="33"/>
      <c r="F86" s="34"/>
    </row>
    <row r="87" spans="1:6" ht="12.75">
      <c r="A87" s="35"/>
      <c r="B87" s="26"/>
      <c r="C87" s="26"/>
      <c r="D87" s="36"/>
      <c r="E87" s="37"/>
      <c r="F87" s="38"/>
    </row>
    <row r="88" spans="1:6" ht="12.75">
      <c r="A88" s="39">
        <v>40</v>
      </c>
      <c r="B88" s="27"/>
      <c r="C88" s="28"/>
      <c r="D88" s="40"/>
      <c r="E88" s="41"/>
      <c r="F88" s="42"/>
    </row>
    <row r="89" spans="1:6" ht="12.75">
      <c r="A89" s="43"/>
      <c r="B89" s="29"/>
      <c r="C89" s="29"/>
      <c r="D89" s="44"/>
      <c r="E89" s="45"/>
      <c r="F89" s="46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0">
      <selection activeCell="H51" sqref="H51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8</v>
      </c>
      <c r="D1" s="47" t="s">
        <v>11</v>
      </c>
      <c r="E1" s="4"/>
      <c r="F1" s="6"/>
    </row>
    <row r="2" spans="1:6" ht="12.75">
      <c r="A2" s="7" t="s">
        <v>1</v>
      </c>
      <c r="B2" s="8"/>
      <c r="C2" s="9" t="s">
        <v>14</v>
      </c>
      <c r="D2" s="10"/>
      <c r="E2" s="8"/>
      <c r="F2" s="11"/>
    </row>
    <row r="3" spans="1:6" ht="12.75">
      <c r="A3" s="7" t="s">
        <v>2</v>
      </c>
      <c r="B3" s="8"/>
      <c r="C3" s="9" t="s">
        <v>12</v>
      </c>
      <c r="D3" s="10"/>
      <c r="E3" s="8"/>
      <c r="F3" s="11"/>
    </row>
    <row r="4" spans="1:6" ht="12.75">
      <c r="A4" s="7" t="s">
        <v>3</v>
      </c>
      <c r="B4" s="8"/>
      <c r="C4" s="9" t="s">
        <v>9</v>
      </c>
      <c r="D4" s="10"/>
      <c r="E4" s="8"/>
      <c r="F4" s="11"/>
    </row>
    <row r="5" spans="1:6" ht="12.75">
      <c r="A5" s="48" t="s">
        <v>13</v>
      </c>
      <c r="B5" s="8"/>
      <c r="C5" s="9"/>
      <c r="D5" s="10"/>
      <c r="E5" s="8"/>
      <c r="F5" s="11"/>
    </row>
    <row r="6" spans="1:6" ht="12.75">
      <c r="A6" s="49" t="s">
        <v>16</v>
      </c>
      <c r="B6" s="8"/>
      <c r="C6" s="9" t="s">
        <v>19</v>
      </c>
      <c r="D6" s="24"/>
      <c r="E6" s="8"/>
      <c r="F6" s="11"/>
    </row>
    <row r="7" spans="1:6" ht="13.5" thickBot="1">
      <c r="A7" s="12"/>
      <c r="B7" s="13"/>
      <c r="C7" s="13"/>
      <c r="D7" s="14"/>
      <c r="E7" s="13"/>
      <c r="F7" s="15"/>
    </row>
    <row r="8" spans="1:6" ht="12.75">
      <c r="A8" s="16" t="s">
        <v>4</v>
      </c>
      <c r="B8" s="17" t="s">
        <v>15</v>
      </c>
      <c r="C8" s="17" t="s">
        <v>5</v>
      </c>
      <c r="D8" s="18" t="s">
        <v>7</v>
      </c>
      <c r="E8" s="17" t="s">
        <v>10</v>
      </c>
      <c r="F8" s="19" t="s">
        <v>6</v>
      </c>
    </row>
    <row r="9" spans="1:6" ht="12.75">
      <c r="A9" s="20"/>
      <c r="B9" s="21"/>
      <c r="C9" s="21"/>
      <c r="D9" s="22"/>
      <c r="E9" s="21"/>
      <c r="F9" s="23"/>
    </row>
    <row r="10" spans="1:6" ht="12.75">
      <c r="A10" s="30">
        <v>1</v>
      </c>
      <c r="B10" s="31" t="s">
        <v>20</v>
      </c>
      <c r="C10" s="25" t="s">
        <v>60</v>
      </c>
      <c r="D10" s="32">
        <v>6</v>
      </c>
      <c r="E10" s="33">
        <v>30740</v>
      </c>
      <c r="F10" s="34">
        <f>SUM(E10:E11)</f>
        <v>65030</v>
      </c>
    </row>
    <row r="11" spans="1:6" ht="12.75">
      <c r="A11" s="35"/>
      <c r="B11" s="59" t="s">
        <v>21</v>
      </c>
      <c r="C11" s="26"/>
      <c r="D11" s="36"/>
      <c r="E11" s="37">
        <v>34290</v>
      </c>
      <c r="F11" s="38"/>
    </row>
    <row r="12" spans="1:6" ht="12.75">
      <c r="A12" s="39">
        <v>2</v>
      </c>
      <c r="B12" s="27" t="s">
        <v>22</v>
      </c>
      <c r="C12" s="28" t="s">
        <v>61</v>
      </c>
      <c r="D12" s="40">
        <v>11</v>
      </c>
      <c r="E12" s="41">
        <v>14850</v>
      </c>
      <c r="F12" s="42">
        <f>E12+E13</f>
        <v>49280</v>
      </c>
    </row>
    <row r="13" spans="1:6" ht="12.75">
      <c r="A13" s="43"/>
      <c r="B13" s="60" t="s">
        <v>23</v>
      </c>
      <c r="C13" s="29"/>
      <c r="D13" s="44"/>
      <c r="E13" s="45">
        <v>34430</v>
      </c>
      <c r="F13" s="46"/>
    </row>
    <row r="14" spans="1:6" ht="12.75">
      <c r="A14" s="107">
        <v>3</v>
      </c>
      <c r="B14" s="108" t="s">
        <v>34</v>
      </c>
      <c r="C14" s="109" t="s">
        <v>67</v>
      </c>
      <c r="D14" s="110">
        <v>16</v>
      </c>
      <c r="E14" s="111">
        <v>23170</v>
      </c>
      <c r="F14" s="34">
        <f>E14+E15</f>
        <v>47660</v>
      </c>
    </row>
    <row r="15" spans="1:6" ht="12.75">
      <c r="A15" s="112"/>
      <c r="B15" s="113" t="s">
        <v>35</v>
      </c>
      <c r="C15" s="114"/>
      <c r="D15" s="115"/>
      <c r="E15" s="111">
        <v>24490</v>
      </c>
      <c r="F15" s="127"/>
    </row>
    <row r="16" spans="1:6" ht="12.75">
      <c r="A16" s="39">
        <v>4</v>
      </c>
      <c r="B16" s="90" t="s">
        <v>24</v>
      </c>
      <c r="C16" s="100" t="s">
        <v>62</v>
      </c>
      <c r="D16" s="92">
        <v>13</v>
      </c>
      <c r="E16" s="93">
        <v>23860</v>
      </c>
      <c r="F16" s="64">
        <f>E16+E17</f>
        <v>45240</v>
      </c>
    </row>
    <row r="17" spans="1:6" ht="12.75">
      <c r="A17" s="43"/>
      <c r="B17" s="95" t="s">
        <v>82</v>
      </c>
      <c r="C17" s="96"/>
      <c r="D17" s="97"/>
      <c r="E17" s="98">
        <v>21380</v>
      </c>
      <c r="F17" s="99"/>
    </row>
    <row r="18" spans="1:6" ht="12.75">
      <c r="A18" s="30">
        <v>5</v>
      </c>
      <c r="B18" s="31" t="s">
        <v>32</v>
      </c>
      <c r="C18" s="25" t="s">
        <v>66</v>
      </c>
      <c r="D18" s="32">
        <v>3</v>
      </c>
      <c r="E18" s="33">
        <v>19720</v>
      </c>
      <c r="F18" s="34">
        <f>E18+E19</f>
        <v>41900</v>
      </c>
    </row>
    <row r="19" spans="1:6" ht="12.75">
      <c r="A19" s="35"/>
      <c r="B19" s="59" t="s">
        <v>33</v>
      </c>
      <c r="C19" s="26"/>
      <c r="D19" s="36"/>
      <c r="E19" s="37">
        <v>22180</v>
      </c>
      <c r="F19" s="38"/>
    </row>
    <row r="20" spans="1:6" ht="12.75">
      <c r="A20" s="89">
        <v>6</v>
      </c>
      <c r="B20" s="90" t="s">
        <v>28</v>
      </c>
      <c r="C20" s="100" t="s">
        <v>64</v>
      </c>
      <c r="D20" s="92">
        <v>5</v>
      </c>
      <c r="E20" s="93">
        <v>19530</v>
      </c>
      <c r="F20" s="64">
        <f>E20+E21</f>
        <v>41510</v>
      </c>
    </row>
    <row r="21" spans="1:6" ht="12.75">
      <c r="A21" s="94"/>
      <c r="B21" s="95" t="s">
        <v>29</v>
      </c>
      <c r="C21" s="96"/>
      <c r="D21" s="97"/>
      <c r="E21" s="98">
        <v>21980</v>
      </c>
      <c r="F21" s="99"/>
    </row>
    <row r="22" spans="1:6" ht="12.75">
      <c r="A22" s="107">
        <v>7</v>
      </c>
      <c r="B22" s="108" t="s">
        <v>26</v>
      </c>
      <c r="C22" s="109" t="s">
        <v>63</v>
      </c>
      <c r="D22" s="116">
        <v>7</v>
      </c>
      <c r="E22" s="117">
        <v>11020</v>
      </c>
      <c r="F22" s="118">
        <f>E22+E23</f>
        <v>41020</v>
      </c>
    </row>
    <row r="23" spans="1:6" ht="12.75">
      <c r="A23" s="112"/>
      <c r="B23" s="113" t="s">
        <v>27</v>
      </c>
      <c r="C23" s="114"/>
      <c r="D23" s="119"/>
      <c r="E23" s="120">
        <v>30000</v>
      </c>
      <c r="F23" s="121"/>
    </row>
    <row r="24" spans="1:6" ht="12.75">
      <c r="A24" s="89">
        <v>8</v>
      </c>
      <c r="B24" s="90" t="s">
        <v>39</v>
      </c>
      <c r="C24" s="91" t="s">
        <v>70</v>
      </c>
      <c r="D24" s="92">
        <v>1</v>
      </c>
      <c r="E24" s="93">
        <v>6070</v>
      </c>
      <c r="F24" s="64">
        <f>E24+E25</f>
        <v>38020</v>
      </c>
    </row>
    <row r="25" spans="1:6" ht="12.75">
      <c r="A25" s="94"/>
      <c r="B25" s="95" t="s">
        <v>40</v>
      </c>
      <c r="C25" s="96"/>
      <c r="D25" s="97"/>
      <c r="E25" s="98">
        <v>31950</v>
      </c>
      <c r="F25" s="99"/>
    </row>
    <row r="26" spans="1:6" ht="12.75">
      <c r="A26" s="107">
        <v>9</v>
      </c>
      <c r="B26" s="108" t="s">
        <v>37</v>
      </c>
      <c r="C26" s="122" t="s">
        <v>69</v>
      </c>
      <c r="D26" s="116">
        <v>9</v>
      </c>
      <c r="E26" s="117">
        <v>12380</v>
      </c>
      <c r="F26" s="118">
        <f>E26+E27</f>
        <v>34190</v>
      </c>
    </row>
    <row r="27" spans="1:6" ht="12.75">
      <c r="A27" s="112"/>
      <c r="B27" s="113" t="s">
        <v>84</v>
      </c>
      <c r="C27" s="114"/>
      <c r="D27" s="119"/>
      <c r="E27" s="120">
        <v>21810</v>
      </c>
      <c r="F27" s="121"/>
    </row>
    <row r="28" spans="1:6" ht="12.75">
      <c r="A28" s="89">
        <v>10</v>
      </c>
      <c r="B28" s="90" t="s">
        <v>56</v>
      </c>
      <c r="C28" s="91" t="s">
        <v>78</v>
      </c>
      <c r="D28" s="92">
        <v>8</v>
      </c>
      <c r="E28" s="93">
        <v>13490</v>
      </c>
      <c r="F28" s="64">
        <f>E28+E29</f>
        <v>32530</v>
      </c>
    </row>
    <row r="29" spans="1:6" ht="12.75">
      <c r="A29" s="94"/>
      <c r="B29" s="95" t="s">
        <v>57</v>
      </c>
      <c r="C29" s="96"/>
      <c r="D29" s="97"/>
      <c r="E29" s="98">
        <v>19040</v>
      </c>
      <c r="F29" s="99"/>
    </row>
    <row r="30" spans="1:6" ht="12.75">
      <c r="A30" s="30">
        <v>11</v>
      </c>
      <c r="B30" s="76" t="s">
        <v>30</v>
      </c>
      <c r="C30" s="87" t="s">
        <v>65</v>
      </c>
      <c r="D30" s="32">
        <v>10</v>
      </c>
      <c r="E30" s="33">
        <v>14810</v>
      </c>
      <c r="F30" s="34">
        <f>E30+E31</f>
        <v>30500</v>
      </c>
    </row>
    <row r="31" spans="1:6" ht="12.75">
      <c r="A31" s="35"/>
      <c r="B31" s="82" t="s">
        <v>31</v>
      </c>
      <c r="C31" s="83"/>
      <c r="D31" s="36"/>
      <c r="E31" s="37">
        <v>15690</v>
      </c>
      <c r="F31" s="38"/>
    </row>
    <row r="32" spans="1:6" ht="12.75">
      <c r="A32" s="89">
        <v>12</v>
      </c>
      <c r="B32" s="90" t="s">
        <v>83</v>
      </c>
      <c r="C32" s="91" t="s">
        <v>77</v>
      </c>
      <c r="D32" s="92">
        <v>14</v>
      </c>
      <c r="E32" s="93">
        <v>16390</v>
      </c>
      <c r="F32" s="64">
        <f>E32+E33</f>
        <v>24950</v>
      </c>
    </row>
    <row r="33" spans="1:6" ht="12.75">
      <c r="A33" s="94"/>
      <c r="B33" s="95" t="s">
        <v>80</v>
      </c>
      <c r="C33" s="96"/>
      <c r="D33" s="97"/>
      <c r="E33" s="98">
        <v>8560</v>
      </c>
      <c r="F33" s="99"/>
    </row>
    <row r="34" spans="1:6" ht="12.75">
      <c r="A34" s="107">
        <v>13</v>
      </c>
      <c r="B34" s="108" t="s">
        <v>45</v>
      </c>
      <c r="C34" s="122" t="s">
        <v>73</v>
      </c>
      <c r="D34" s="116">
        <v>15</v>
      </c>
      <c r="E34" s="117">
        <v>11280</v>
      </c>
      <c r="F34" s="118">
        <f>E34+E35</f>
        <v>23940</v>
      </c>
    </row>
    <row r="35" spans="1:6" ht="12.75">
      <c r="A35" s="112"/>
      <c r="B35" s="113" t="s">
        <v>46</v>
      </c>
      <c r="C35" s="114"/>
      <c r="D35" s="119"/>
      <c r="E35" s="120">
        <v>12660</v>
      </c>
      <c r="F35" s="121"/>
    </row>
    <row r="36" spans="1:6" ht="12.75">
      <c r="A36" s="39">
        <v>14</v>
      </c>
      <c r="B36" s="27" t="s">
        <v>53</v>
      </c>
      <c r="C36" s="52" t="s">
        <v>76</v>
      </c>
      <c r="D36" s="40">
        <v>18</v>
      </c>
      <c r="E36" s="41">
        <v>8010</v>
      </c>
      <c r="F36" s="42">
        <f>E36+E37</f>
        <v>22900</v>
      </c>
    </row>
    <row r="37" spans="1:6" ht="12.75">
      <c r="A37" s="43"/>
      <c r="B37" s="60" t="s">
        <v>54</v>
      </c>
      <c r="C37" s="29"/>
      <c r="D37" s="44"/>
      <c r="E37" s="45">
        <v>14890</v>
      </c>
      <c r="F37" s="46"/>
    </row>
    <row r="38" spans="1:6" ht="12.75">
      <c r="A38" s="30">
        <v>15</v>
      </c>
      <c r="B38" s="76" t="s">
        <v>51</v>
      </c>
      <c r="C38" s="77" t="s">
        <v>75</v>
      </c>
      <c r="D38" s="32">
        <v>2</v>
      </c>
      <c r="E38" s="33">
        <v>9780</v>
      </c>
      <c r="F38" s="34">
        <f>E38+E39</f>
        <v>22780</v>
      </c>
    </row>
    <row r="39" spans="1:6" ht="12.75">
      <c r="A39" s="35"/>
      <c r="B39" s="82" t="s">
        <v>52</v>
      </c>
      <c r="C39" s="83"/>
      <c r="D39" s="36"/>
      <c r="E39" s="37">
        <v>13000</v>
      </c>
      <c r="F39" s="38"/>
    </row>
    <row r="40" spans="1:6" ht="12.75">
      <c r="A40" s="89">
        <v>16</v>
      </c>
      <c r="B40" s="90" t="s">
        <v>36</v>
      </c>
      <c r="C40" s="91" t="s">
        <v>68</v>
      </c>
      <c r="D40" s="124">
        <v>20</v>
      </c>
      <c r="E40" s="104">
        <v>14730</v>
      </c>
      <c r="F40" s="64">
        <f>E40+E41</f>
        <v>21280</v>
      </c>
    </row>
    <row r="41" spans="1:6" ht="12.75">
      <c r="A41" s="94"/>
      <c r="B41" s="95" t="s">
        <v>81</v>
      </c>
      <c r="C41" s="96"/>
      <c r="D41" s="125"/>
      <c r="E41" s="104">
        <v>6550</v>
      </c>
      <c r="F41" s="126"/>
    </row>
    <row r="42" spans="1:6" ht="12.75">
      <c r="A42" s="107">
        <v>17</v>
      </c>
      <c r="B42" s="108" t="s">
        <v>47</v>
      </c>
      <c r="C42" s="122" t="s">
        <v>74</v>
      </c>
      <c r="D42" s="116">
        <v>17</v>
      </c>
      <c r="E42" s="117">
        <v>9250</v>
      </c>
      <c r="F42" s="118">
        <f>E42+E43</f>
        <v>20440</v>
      </c>
    </row>
    <row r="43" spans="1:6" ht="12.75">
      <c r="A43" s="112"/>
      <c r="B43" s="113" t="s">
        <v>79</v>
      </c>
      <c r="C43" s="114"/>
      <c r="D43" s="119"/>
      <c r="E43" s="120">
        <v>11190</v>
      </c>
      <c r="F43" s="121"/>
    </row>
    <row r="44" spans="1:6" ht="12.75">
      <c r="A44" s="89">
        <v>18</v>
      </c>
      <c r="B44" s="90" t="s">
        <v>43</v>
      </c>
      <c r="C44" s="91" t="s">
        <v>72</v>
      </c>
      <c r="D44" s="92">
        <v>4</v>
      </c>
      <c r="E44" s="93">
        <v>11690</v>
      </c>
      <c r="F44" s="64">
        <f>E44+E45</f>
        <v>18400</v>
      </c>
    </row>
    <row r="45" spans="1:6" ht="12.75">
      <c r="A45" s="94"/>
      <c r="B45" s="95" t="s">
        <v>44</v>
      </c>
      <c r="C45" s="96"/>
      <c r="D45" s="97"/>
      <c r="E45" s="98">
        <v>6710</v>
      </c>
      <c r="F45" s="99"/>
    </row>
    <row r="46" spans="1:6" ht="12.75">
      <c r="A46" s="107">
        <v>19</v>
      </c>
      <c r="B46" s="108" t="s">
        <v>41</v>
      </c>
      <c r="C46" s="122" t="s">
        <v>71</v>
      </c>
      <c r="D46" s="116">
        <v>19</v>
      </c>
      <c r="E46" s="117">
        <v>6350</v>
      </c>
      <c r="F46" s="128">
        <f>E46+E47</f>
        <v>12440</v>
      </c>
    </row>
    <row r="47" spans="1:6" ht="12.75">
      <c r="A47" s="112"/>
      <c r="B47" s="113" t="s">
        <v>42</v>
      </c>
      <c r="C47" s="114"/>
      <c r="D47" s="119"/>
      <c r="E47" s="120">
        <v>6090</v>
      </c>
      <c r="F47" s="123"/>
    </row>
    <row r="48" spans="1:6" ht="12.75">
      <c r="A48" s="89">
        <v>20</v>
      </c>
      <c r="B48" s="90" t="s">
        <v>48</v>
      </c>
      <c r="C48" s="91" t="s">
        <v>50</v>
      </c>
      <c r="D48" s="92">
        <v>12</v>
      </c>
      <c r="E48" s="93">
        <v>0</v>
      </c>
      <c r="F48" s="64">
        <v>0</v>
      </c>
    </row>
    <row r="49" spans="1:6" ht="12.75">
      <c r="A49" s="94"/>
      <c r="B49" s="95" t="s">
        <v>49</v>
      </c>
      <c r="C49" s="96"/>
      <c r="D49" s="97"/>
      <c r="E49" s="98"/>
      <c r="F49" s="99"/>
    </row>
    <row r="50" spans="1:6" ht="12.75">
      <c r="A50" s="30">
        <v>21</v>
      </c>
      <c r="B50" s="31"/>
      <c r="C50" s="25"/>
      <c r="D50" s="32"/>
      <c r="E50" s="61" t="s">
        <v>58</v>
      </c>
      <c r="F50" s="34">
        <f>SUM(F10:F49)</f>
        <v>634010</v>
      </c>
    </row>
    <row r="51" spans="1:6" ht="12.75">
      <c r="A51" s="35"/>
      <c r="B51" s="26"/>
      <c r="C51" s="26"/>
      <c r="D51" s="36"/>
      <c r="E51" s="62" t="s">
        <v>59</v>
      </c>
      <c r="F51" s="38">
        <f>F50/20</f>
        <v>31700.5</v>
      </c>
    </row>
    <row r="52" spans="1:6" ht="12.75">
      <c r="A52" s="39">
        <v>22</v>
      </c>
      <c r="B52" s="27"/>
      <c r="C52" s="28"/>
      <c r="D52" s="40"/>
      <c r="E52" s="41"/>
      <c r="F52" s="42"/>
    </row>
    <row r="53" spans="1:6" ht="12.75">
      <c r="A53" s="43"/>
      <c r="B53" s="29"/>
      <c r="C53" s="29"/>
      <c r="D53" s="44"/>
      <c r="E53" s="45"/>
      <c r="F53" s="46"/>
    </row>
    <row r="54" spans="1:6" ht="12.75">
      <c r="A54" s="30">
        <v>23</v>
      </c>
      <c r="B54" s="31"/>
      <c r="C54" s="25"/>
      <c r="D54" s="32"/>
      <c r="E54" s="33"/>
      <c r="F54" s="34"/>
    </row>
    <row r="55" spans="1:6" ht="12.75">
      <c r="A55" s="35"/>
      <c r="B55" s="26"/>
      <c r="C55" s="26"/>
      <c r="D55" s="36"/>
      <c r="E55" s="37"/>
      <c r="F55" s="38"/>
    </row>
    <row r="56" spans="1:6" ht="12.75">
      <c r="A56" s="39">
        <v>24</v>
      </c>
      <c r="B56" s="27"/>
      <c r="C56" s="28"/>
      <c r="D56" s="40"/>
      <c r="E56" s="41"/>
      <c r="F56" s="42"/>
    </row>
    <row r="57" spans="1:6" ht="12.75">
      <c r="A57" s="43"/>
      <c r="B57" s="29"/>
      <c r="C57" s="29"/>
      <c r="D57" s="44"/>
      <c r="E57" s="45"/>
      <c r="F57" s="46"/>
    </row>
    <row r="58" spans="1:6" ht="12.75">
      <c r="A58" s="30">
        <v>25</v>
      </c>
      <c r="B58" s="31"/>
      <c r="C58" s="25"/>
      <c r="D58" s="32"/>
      <c r="E58" s="33"/>
      <c r="F58" s="34"/>
    </row>
    <row r="59" spans="1:6" ht="12.75">
      <c r="A59" s="35"/>
      <c r="B59" s="26"/>
      <c r="C59" s="26"/>
      <c r="D59" s="36"/>
      <c r="E59" s="37"/>
      <c r="F59" s="38"/>
    </row>
    <row r="60" spans="1:6" ht="12.75">
      <c r="A60" s="39">
        <v>26</v>
      </c>
      <c r="B60" s="27"/>
      <c r="C60" s="28"/>
      <c r="D60" s="40"/>
      <c r="E60" s="41"/>
      <c r="F60" s="42"/>
    </row>
    <row r="61" spans="1:6" ht="12.75">
      <c r="A61" s="43"/>
      <c r="B61" s="29"/>
      <c r="C61" s="29"/>
      <c r="D61" s="44"/>
      <c r="E61" s="45"/>
      <c r="F61" s="46"/>
    </row>
    <row r="62" spans="1:6" ht="12.75">
      <c r="A62" s="30">
        <v>27</v>
      </c>
      <c r="B62" s="31"/>
      <c r="C62" s="25"/>
      <c r="D62" s="32"/>
      <c r="E62" s="33"/>
      <c r="F62" s="34"/>
    </row>
    <row r="63" spans="1:6" ht="12.75">
      <c r="A63" s="35"/>
      <c r="B63" s="26"/>
      <c r="C63" s="26"/>
      <c r="D63" s="36"/>
      <c r="E63" s="37"/>
      <c r="F63" s="38"/>
    </row>
    <row r="64" spans="1:6" ht="12.75">
      <c r="A64" s="39">
        <v>28</v>
      </c>
      <c r="B64" s="27"/>
      <c r="C64" s="28"/>
      <c r="D64" s="40"/>
      <c r="E64" s="41"/>
      <c r="F64" s="42"/>
    </row>
    <row r="65" spans="1:6" ht="12.75">
      <c r="A65" s="43"/>
      <c r="B65" s="29"/>
      <c r="C65" s="29"/>
      <c r="D65" s="44"/>
      <c r="E65" s="45"/>
      <c r="F65" s="46"/>
    </row>
    <row r="66" spans="1:6" ht="12.75">
      <c r="A66" s="30">
        <v>29</v>
      </c>
      <c r="B66" s="31"/>
      <c r="C66" s="25"/>
      <c r="D66" s="32"/>
      <c r="E66" s="33"/>
      <c r="F66" s="34"/>
    </row>
    <row r="67" spans="1:6" ht="12.75">
      <c r="A67" s="35"/>
      <c r="B67" s="26"/>
      <c r="C67" s="26"/>
      <c r="D67" s="36"/>
      <c r="E67" s="37"/>
      <c r="F67" s="38"/>
    </row>
    <row r="68" spans="1:6" ht="12.75">
      <c r="A68" s="39">
        <v>30</v>
      </c>
      <c r="B68" s="27"/>
      <c r="C68" s="28"/>
      <c r="D68" s="40"/>
      <c r="E68" s="41"/>
      <c r="F68" s="42"/>
    </row>
    <row r="69" spans="1:6" ht="12.75">
      <c r="A69" s="43"/>
      <c r="B69" s="29"/>
      <c r="C69" s="29"/>
      <c r="D69" s="44"/>
      <c r="E69" s="45"/>
      <c r="F69" s="46"/>
    </row>
    <row r="70" spans="1:6" ht="12.75">
      <c r="A70" s="30">
        <v>31</v>
      </c>
      <c r="B70" s="31"/>
      <c r="C70" s="25"/>
      <c r="D70" s="32"/>
      <c r="E70" s="33"/>
      <c r="F70" s="34"/>
    </row>
    <row r="71" spans="1:6" ht="12.75">
      <c r="A71" s="35"/>
      <c r="B71" s="26"/>
      <c r="C71" s="26"/>
      <c r="D71" s="36"/>
      <c r="E71" s="37"/>
      <c r="F71" s="38"/>
    </row>
    <row r="72" spans="1:6" ht="12.75">
      <c r="A72" s="39">
        <v>32</v>
      </c>
      <c r="B72" s="27"/>
      <c r="C72" s="28"/>
      <c r="D72" s="40"/>
      <c r="E72" s="41"/>
      <c r="F72" s="42"/>
    </row>
    <row r="73" spans="1:6" ht="12.75">
      <c r="A73" s="43"/>
      <c r="B73" s="29"/>
      <c r="C73" s="29"/>
      <c r="D73" s="44"/>
      <c r="E73" s="45"/>
      <c r="F73" s="46"/>
    </row>
    <row r="74" spans="1:6" ht="12.75">
      <c r="A74" s="30">
        <v>33</v>
      </c>
      <c r="B74" s="31"/>
      <c r="C74" s="25"/>
      <c r="D74" s="32"/>
      <c r="E74" s="33"/>
      <c r="F74" s="34"/>
    </row>
    <row r="75" spans="1:6" ht="12.75">
      <c r="A75" s="35"/>
      <c r="B75" s="26"/>
      <c r="C75" s="26"/>
      <c r="D75" s="36"/>
      <c r="E75" s="37"/>
      <c r="F75" s="38"/>
    </row>
    <row r="76" spans="1:6" ht="12.75">
      <c r="A76" s="39">
        <v>34</v>
      </c>
      <c r="B76" s="27"/>
      <c r="C76" s="28"/>
      <c r="D76" s="40"/>
      <c r="E76" s="41"/>
      <c r="F76" s="42"/>
    </row>
    <row r="77" spans="1:6" ht="12.75">
      <c r="A77" s="43"/>
      <c r="B77" s="29"/>
      <c r="C77" s="29"/>
      <c r="D77" s="44"/>
      <c r="E77" s="45"/>
      <c r="F77" s="46"/>
    </row>
    <row r="78" spans="1:6" ht="12.75">
      <c r="A78" s="30">
        <v>35</v>
      </c>
      <c r="B78" s="31"/>
      <c r="C78" s="25"/>
      <c r="D78" s="32"/>
      <c r="E78" s="33"/>
      <c r="F78" s="34"/>
    </row>
    <row r="79" spans="1:6" ht="12.75">
      <c r="A79" s="35"/>
      <c r="B79" s="26"/>
      <c r="C79" s="26"/>
      <c r="D79" s="36"/>
      <c r="E79" s="37"/>
      <c r="F79" s="38"/>
    </row>
    <row r="80" spans="1:6" ht="12.75">
      <c r="A80" s="39">
        <v>36</v>
      </c>
      <c r="B80" s="27"/>
      <c r="C80" s="28"/>
      <c r="D80" s="40"/>
      <c r="E80" s="41"/>
      <c r="F80" s="42"/>
    </row>
    <row r="81" spans="1:6" ht="12.75">
      <c r="A81" s="43"/>
      <c r="B81" s="29"/>
      <c r="C81" s="29"/>
      <c r="D81" s="44"/>
      <c r="E81" s="45"/>
      <c r="F81" s="46"/>
    </row>
    <row r="82" spans="1:6" ht="12.75">
      <c r="A82" s="30">
        <v>37</v>
      </c>
      <c r="B82" s="31"/>
      <c r="C82" s="25"/>
      <c r="D82" s="32"/>
      <c r="E82" s="33"/>
      <c r="F82" s="34"/>
    </row>
    <row r="83" spans="1:6" ht="12.75">
      <c r="A83" s="35"/>
      <c r="B83" s="26"/>
      <c r="C83" s="26"/>
      <c r="D83" s="36"/>
      <c r="E83" s="37"/>
      <c r="F83" s="38"/>
    </row>
    <row r="84" spans="1:6" ht="12.75">
      <c r="A84" s="39">
        <v>38</v>
      </c>
      <c r="B84" s="27"/>
      <c r="C84" s="28"/>
      <c r="D84" s="40"/>
      <c r="E84" s="41"/>
      <c r="F84" s="42"/>
    </row>
    <row r="85" spans="1:6" ht="12.75">
      <c r="A85" s="43"/>
      <c r="B85" s="29"/>
      <c r="C85" s="29"/>
      <c r="D85" s="44"/>
      <c r="E85" s="45"/>
      <c r="F85" s="46"/>
    </row>
    <row r="86" spans="1:6" ht="12.75">
      <c r="A86" s="30">
        <v>39</v>
      </c>
      <c r="B86" s="31"/>
      <c r="C86" s="25"/>
      <c r="D86" s="32"/>
      <c r="E86" s="33"/>
      <c r="F86" s="34"/>
    </row>
    <row r="87" spans="1:6" ht="12.75">
      <c r="A87" s="35"/>
      <c r="B87" s="26"/>
      <c r="C87" s="26"/>
      <c r="D87" s="36"/>
      <c r="E87" s="37"/>
      <c r="F87" s="38"/>
    </row>
    <row r="88" spans="1:6" ht="12.75">
      <c r="A88" s="39">
        <v>40</v>
      </c>
      <c r="B88" s="27"/>
      <c r="C88" s="28"/>
      <c r="D88" s="40"/>
      <c r="E88" s="41"/>
      <c r="F88" s="42"/>
    </row>
    <row r="89" spans="1:6" ht="12.75">
      <c r="A89" s="43"/>
      <c r="B89" s="29"/>
      <c r="C89" s="29"/>
      <c r="D89" s="44"/>
      <c r="E89" s="45"/>
      <c r="F89" s="46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38">
      <selection activeCell="A72" sqref="A72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29.00390625" style="0" customWidth="1"/>
    <col min="4" max="4" width="12.57421875" style="2" customWidth="1"/>
    <col min="5" max="5" width="13.28125" style="0" customWidth="1"/>
    <col min="6" max="6" width="8.28125" style="1" customWidth="1"/>
  </cols>
  <sheetData>
    <row r="1" spans="1:6" ht="12.75">
      <c r="A1" s="3" t="s">
        <v>0</v>
      </c>
      <c r="B1" s="4"/>
      <c r="C1" s="5" t="s">
        <v>8</v>
      </c>
      <c r="D1" s="47" t="s">
        <v>11</v>
      </c>
      <c r="E1" s="4"/>
      <c r="F1" s="6"/>
    </row>
    <row r="2" spans="1:6" ht="12.75">
      <c r="A2" s="7" t="s">
        <v>1</v>
      </c>
      <c r="B2" s="8"/>
      <c r="C2" s="9" t="s">
        <v>14</v>
      </c>
      <c r="D2" s="10"/>
      <c r="E2" s="8"/>
      <c r="F2" s="11"/>
    </row>
    <row r="3" spans="1:6" ht="12.75">
      <c r="A3" s="7" t="s">
        <v>2</v>
      </c>
      <c r="B3" s="8"/>
      <c r="C3" s="9" t="s">
        <v>12</v>
      </c>
      <c r="D3" s="10"/>
      <c r="E3" s="8"/>
      <c r="F3" s="11"/>
    </row>
    <row r="4" spans="1:6" ht="12.75">
      <c r="A4" s="7" t="s">
        <v>3</v>
      </c>
      <c r="B4" s="8"/>
      <c r="C4" s="9" t="s">
        <v>9</v>
      </c>
      <c r="D4" s="10"/>
      <c r="E4" s="8"/>
      <c r="F4" s="11"/>
    </row>
    <row r="5" spans="1:6" ht="12.75">
      <c r="A5" s="48" t="s">
        <v>13</v>
      </c>
      <c r="B5" s="8"/>
      <c r="C5" s="9"/>
      <c r="D5" s="10"/>
      <c r="E5" s="8"/>
      <c r="F5" s="11"/>
    </row>
    <row r="6" spans="1:6" ht="12.75">
      <c r="A6" s="49" t="s">
        <v>16</v>
      </c>
      <c r="B6" s="8"/>
      <c r="C6" s="9"/>
      <c r="D6" s="24"/>
      <c r="E6" s="8"/>
      <c r="F6" s="11"/>
    </row>
    <row r="7" spans="1:6" ht="13.5" thickBot="1">
      <c r="A7" s="12"/>
      <c r="B7" s="13"/>
      <c r="C7" s="13"/>
      <c r="D7" s="14"/>
      <c r="E7" s="13"/>
      <c r="F7" s="15"/>
    </row>
    <row r="8" spans="1:6" ht="12.75">
      <c r="A8" s="16" t="s">
        <v>4</v>
      </c>
      <c r="B8" s="17" t="s">
        <v>15</v>
      </c>
      <c r="C8" s="17" t="s">
        <v>5</v>
      </c>
      <c r="D8" s="18" t="s">
        <v>7</v>
      </c>
      <c r="E8" s="17" t="s">
        <v>10</v>
      </c>
      <c r="F8" s="19" t="s">
        <v>6</v>
      </c>
    </row>
    <row r="9" spans="1:6" ht="12.75">
      <c r="A9" s="20"/>
      <c r="B9" s="21"/>
      <c r="C9" s="21"/>
      <c r="D9" s="22"/>
      <c r="E9" s="21"/>
      <c r="F9" s="23"/>
    </row>
    <row r="10" spans="1:8" ht="12.75">
      <c r="A10" s="129">
        <v>1</v>
      </c>
      <c r="B10" s="130" t="s">
        <v>20</v>
      </c>
      <c r="C10" s="131" t="s">
        <v>60</v>
      </c>
      <c r="D10" s="132"/>
      <c r="E10" s="133">
        <v>65740</v>
      </c>
      <c r="F10" s="134">
        <f>E10+E11+E12</f>
        <v>169260</v>
      </c>
      <c r="H10" s="63"/>
    </row>
    <row r="11" spans="1:6" ht="12.75">
      <c r="A11" s="135"/>
      <c r="B11" s="136" t="s">
        <v>21</v>
      </c>
      <c r="C11" s="135"/>
      <c r="D11" s="137"/>
      <c r="E11" s="138">
        <v>38490</v>
      </c>
      <c r="F11" s="139"/>
    </row>
    <row r="12" spans="1:6" ht="12.75">
      <c r="A12" s="140"/>
      <c r="B12" s="136"/>
      <c r="C12" s="135"/>
      <c r="D12" s="137"/>
      <c r="E12" s="138">
        <v>65030</v>
      </c>
      <c r="F12" s="139"/>
    </row>
    <row r="13" spans="1:8" ht="12.75">
      <c r="A13" s="39">
        <v>2</v>
      </c>
      <c r="B13" s="27" t="s">
        <v>22</v>
      </c>
      <c r="C13" s="28" t="s">
        <v>61</v>
      </c>
      <c r="D13" s="40"/>
      <c r="E13" s="41">
        <v>40050</v>
      </c>
      <c r="F13" s="42">
        <f>E13+E14+E15</f>
        <v>111530</v>
      </c>
      <c r="H13" s="63"/>
    </row>
    <row r="14" spans="1:6" ht="12.75">
      <c r="A14" s="8"/>
      <c r="B14" s="9" t="s">
        <v>23</v>
      </c>
      <c r="C14" s="8"/>
      <c r="D14" s="66"/>
      <c r="E14" s="67">
        <v>22200</v>
      </c>
      <c r="F14" s="68"/>
    </row>
    <row r="15" spans="1:6" ht="12.75">
      <c r="A15" s="65"/>
      <c r="B15" s="9"/>
      <c r="C15" s="8"/>
      <c r="D15" s="66"/>
      <c r="E15" s="67">
        <v>49280</v>
      </c>
      <c r="F15" s="68"/>
    </row>
    <row r="16" spans="1:8" ht="12.75">
      <c r="A16" s="129">
        <v>3</v>
      </c>
      <c r="B16" s="130" t="s">
        <v>85</v>
      </c>
      <c r="C16" s="147" t="s">
        <v>62</v>
      </c>
      <c r="D16" s="132"/>
      <c r="E16" s="133">
        <v>35610</v>
      </c>
      <c r="F16" s="134">
        <f>E16+E17+E18</f>
        <v>103650</v>
      </c>
      <c r="H16" s="63"/>
    </row>
    <row r="17" spans="1:6" ht="12.75">
      <c r="A17" s="135"/>
      <c r="B17" s="136" t="s">
        <v>25</v>
      </c>
      <c r="C17" s="135"/>
      <c r="D17" s="137"/>
      <c r="E17" s="138">
        <v>22800</v>
      </c>
      <c r="F17" s="139"/>
    </row>
    <row r="18" spans="1:6" ht="12.75">
      <c r="A18" s="140"/>
      <c r="B18" s="136"/>
      <c r="C18" s="135"/>
      <c r="D18" s="137"/>
      <c r="E18" s="138">
        <v>45240</v>
      </c>
      <c r="F18" s="139"/>
    </row>
    <row r="19" spans="1:8" ht="12.75">
      <c r="A19" s="39">
        <v>4</v>
      </c>
      <c r="B19" s="27" t="s">
        <v>34</v>
      </c>
      <c r="C19" s="28" t="s">
        <v>67</v>
      </c>
      <c r="D19" s="40"/>
      <c r="E19" s="41">
        <v>21870</v>
      </c>
      <c r="F19" s="64">
        <f>E19+E20+E21</f>
        <v>95560</v>
      </c>
      <c r="H19" s="63"/>
    </row>
    <row r="20" spans="1:6" ht="12.75">
      <c r="A20" s="8"/>
      <c r="B20" s="9" t="s">
        <v>35</v>
      </c>
      <c r="C20" s="8"/>
      <c r="D20" s="66"/>
      <c r="E20" s="67">
        <v>26030</v>
      </c>
      <c r="F20" s="68"/>
    </row>
    <row r="21" spans="1:6" ht="12.75">
      <c r="A21" s="65"/>
      <c r="B21" s="9"/>
      <c r="C21" s="8"/>
      <c r="D21" s="66"/>
      <c r="E21" s="67">
        <v>47660</v>
      </c>
      <c r="F21" s="68"/>
    </row>
    <row r="22" spans="1:8" ht="12.75">
      <c r="A22" s="129">
        <v>5</v>
      </c>
      <c r="B22" s="130" t="s">
        <v>32</v>
      </c>
      <c r="C22" s="147" t="s">
        <v>66</v>
      </c>
      <c r="D22" s="132"/>
      <c r="E22" s="133">
        <v>22350</v>
      </c>
      <c r="F22" s="134">
        <f>E22+E23+E24</f>
        <v>81120</v>
      </c>
      <c r="H22" s="63"/>
    </row>
    <row r="23" spans="1:6" ht="12.75">
      <c r="A23" s="135"/>
      <c r="B23" s="136" t="s">
        <v>33</v>
      </c>
      <c r="C23" s="135"/>
      <c r="D23" s="137"/>
      <c r="E23" s="138">
        <v>16870</v>
      </c>
      <c r="F23" s="139"/>
    </row>
    <row r="24" spans="1:6" ht="12.75">
      <c r="A24" s="140"/>
      <c r="B24" s="136"/>
      <c r="C24" s="135"/>
      <c r="D24" s="137"/>
      <c r="E24" s="138">
        <v>41900</v>
      </c>
      <c r="F24" s="139"/>
    </row>
    <row r="25" spans="1:8" ht="12.75">
      <c r="A25" s="39">
        <v>6</v>
      </c>
      <c r="B25" s="27" t="s">
        <v>26</v>
      </c>
      <c r="C25" s="28" t="s">
        <v>63</v>
      </c>
      <c r="D25" s="40"/>
      <c r="E25" s="41">
        <v>27820</v>
      </c>
      <c r="F25" s="42">
        <f>E25+E26+E27</f>
        <v>78070</v>
      </c>
      <c r="H25" s="63"/>
    </row>
    <row r="26" spans="1:6" ht="12.75">
      <c r="A26" s="8"/>
      <c r="B26" s="9" t="s">
        <v>27</v>
      </c>
      <c r="C26" s="8"/>
      <c r="D26" s="66"/>
      <c r="E26" s="67">
        <v>9230</v>
      </c>
      <c r="F26" s="68"/>
    </row>
    <row r="27" spans="1:6" ht="12.75">
      <c r="A27" s="65"/>
      <c r="B27" s="9"/>
      <c r="C27" s="8"/>
      <c r="D27" s="66"/>
      <c r="E27" s="67">
        <v>41020</v>
      </c>
      <c r="F27" s="68"/>
    </row>
    <row r="28" spans="1:8" ht="12.75">
      <c r="A28" s="129">
        <v>7</v>
      </c>
      <c r="B28" s="130" t="s">
        <v>28</v>
      </c>
      <c r="C28" s="147" t="s">
        <v>64</v>
      </c>
      <c r="D28" s="132"/>
      <c r="E28" s="133">
        <v>26760</v>
      </c>
      <c r="F28" s="134">
        <f>E28+E29+E30</f>
        <v>75350</v>
      </c>
      <c r="H28" s="63"/>
    </row>
    <row r="29" spans="1:6" ht="12.75">
      <c r="A29" s="135"/>
      <c r="B29" s="136" t="s">
        <v>29</v>
      </c>
      <c r="C29" s="135"/>
      <c r="D29" s="137"/>
      <c r="E29" s="138">
        <v>7080</v>
      </c>
      <c r="F29" s="139"/>
    </row>
    <row r="30" spans="1:6" ht="12.75">
      <c r="A30" s="140"/>
      <c r="B30" s="136"/>
      <c r="C30" s="135"/>
      <c r="D30" s="137"/>
      <c r="E30" s="138">
        <v>41510</v>
      </c>
      <c r="F30" s="139"/>
    </row>
    <row r="31" spans="1:6" ht="12.75">
      <c r="A31" s="89">
        <v>8</v>
      </c>
      <c r="B31" s="90" t="s">
        <v>37</v>
      </c>
      <c r="C31" s="91" t="s">
        <v>69</v>
      </c>
      <c r="D31" s="92"/>
      <c r="E31" s="93">
        <v>18010</v>
      </c>
      <c r="F31" s="64">
        <f>E31+E32+E33</f>
        <v>64320</v>
      </c>
    </row>
    <row r="32" spans="1:6" ht="12.75">
      <c r="A32" s="101"/>
      <c r="B32" s="102" t="s">
        <v>84</v>
      </c>
      <c r="C32" s="101"/>
      <c r="D32" s="103"/>
      <c r="E32" s="104">
        <v>12120</v>
      </c>
      <c r="F32" s="105"/>
    </row>
    <row r="33" spans="1:6" ht="12.75">
      <c r="A33" s="106"/>
      <c r="B33" s="102"/>
      <c r="C33" s="101"/>
      <c r="D33" s="103"/>
      <c r="E33" s="104">
        <v>34190</v>
      </c>
      <c r="F33" s="105"/>
    </row>
    <row r="34" spans="1:8" ht="12.75">
      <c r="A34" s="129">
        <v>9</v>
      </c>
      <c r="B34" s="130" t="s">
        <v>39</v>
      </c>
      <c r="C34" s="131" t="s">
        <v>70</v>
      </c>
      <c r="D34" s="132"/>
      <c r="E34" s="133">
        <v>16060</v>
      </c>
      <c r="F34" s="134">
        <f>E34+E35+E36</f>
        <v>62780</v>
      </c>
      <c r="H34" s="63"/>
    </row>
    <row r="35" spans="1:6" ht="12.75">
      <c r="A35" s="135"/>
      <c r="B35" s="136" t="s">
        <v>40</v>
      </c>
      <c r="C35" s="135"/>
      <c r="D35" s="137"/>
      <c r="E35" s="138">
        <v>8700</v>
      </c>
      <c r="F35" s="139"/>
    </row>
    <row r="36" spans="1:6" ht="12.75">
      <c r="A36" s="140"/>
      <c r="B36" s="136"/>
      <c r="C36" s="135"/>
      <c r="D36" s="137"/>
      <c r="E36" s="138">
        <v>38020</v>
      </c>
      <c r="F36" s="139"/>
    </row>
    <row r="37" spans="1:6" ht="12.75">
      <c r="A37" s="89">
        <v>10</v>
      </c>
      <c r="B37" s="90" t="s">
        <v>51</v>
      </c>
      <c r="C37" s="91" t="s">
        <v>75</v>
      </c>
      <c r="D37" s="92"/>
      <c r="E37" s="93">
        <v>12170</v>
      </c>
      <c r="F37" s="64">
        <f>E37+E38+E39</f>
        <v>60490</v>
      </c>
    </row>
    <row r="38" spans="1:6" ht="12.75">
      <c r="A38" s="101"/>
      <c r="B38" s="102" t="s">
        <v>52</v>
      </c>
      <c r="C38" s="101"/>
      <c r="D38" s="103"/>
      <c r="E38" s="104">
        <v>25540</v>
      </c>
      <c r="F38" s="105"/>
    </row>
    <row r="39" spans="1:6" ht="12.75">
      <c r="A39" s="106"/>
      <c r="B39" s="102"/>
      <c r="C39" s="101"/>
      <c r="D39" s="103"/>
      <c r="E39" s="104">
        <v>22780</v>
      </c>
      <c r="F39" s="105"/>
    </row>
    <row r="40" spans="1:6" ht="12.75">
      <c r="A40" s="129">
        <v>11</v>
      </c>
      <c r="B40" s="130" t="s">
        <v>36</v>
      </c>
      <c r="C40" s="131" t="s">
        <v>68</v>
      </c>
      <c r="D40" s="132"/>
      <c r="E40" s="133">
        <v>18030</v>
      </c>
      <c r="F40" s="134">
        <f>E40+E41+E42</f>
        <v>59750</v>
      </c>
    </row>
    <row r="41" spans="1:6" ht="12.75">
      <c r="A41" s="135"/>
      <c r="B41" s="136" t="s">
        <v>81</v>
      </c>
      <c r="C41" s="135"/>
      <c r="D41" s="137"/>
      <c r="E41" s="138">
        <v>20440</v>
      </c>
      <c r="F41" s="139"/>
    </row>
    <row r="42" spans="1:6" ht="12.75">
      <c r="A42" s="140"/>
      <c r="B42" s="136"/>
      <c r="C42" s="135"/>
      <c r="D42" s="137"/>
      <c r="E42" s="138">
        <v>21280</v>
      </c>
      <c r="F42" s="139"/>
    </row>
    <row r="43" spans="1:6" ht="12.75">
      <c r="A43" s="89">
        <v>12</v>
      </c>
      <c r="B43" s="90" t="s">
        <v>30</v>
      </c>
      <c r="C43" s="100" t="s">
        <v>65</v>
      </c>
      <c r="D43" s="92"/>
      <c r="E43" s="93">
        <v>23740</v>
      </c>
      <c r="F43" s="64">
        <f>E43+E44+E45</f>
        <v>59560</v>
      </c>
    </row>
    <row r="44" spans="1:6" ht="12.75">
      <c r="A44" s="101"/>
      <c r="B44" s="102" t="s">
        <v>31</v>
      </c>
      <c r="C44" s="101"/>
      <c r="D44" s="103"/>
      <c r="E44" s="104">
        <v>5320</v>
      </c>
      <c r="F44" s="105"/>
    </row>
    <row r="45" spans="1:8" ht="12.75">
      <c r="A45" s="106"/>
      <c r="B45" s="102"/>
      <c r="C45" s="101"/>
      <c r="D45" s="103"/>
      <c r="E45" s="104">
        <v>30500</v>
      </c>
      <c r="F45" s="105"/>
      <c r="H45" s="63"/>
    </row>
    <row r="46" spans="1:8" ht="12.75">
      <c r="A46" s="129">
        <v>13</v>
      </c>
      <c r="B46" s="130" t="s">
        <v>45</v>
      </c>
      <c r="C46" s="131" t="s">
        <v>73</v>
      </c>
      <c r="D46" s="132"/>
      <c r="E46" s="133">
        <v>13860</v>
      </c>
      <c r="F46" s="134">
        <f>E46+E47+E48</f>
        <v>54320</v>
      </c>
      <c r="H46" s="63"/>
    </row>
    <row r="47" spans="1:6" ht="12.75">
      <c r="A47" s="135"/>
      <c r="B47" s="136" t="s">
        <v>46</v>
      </c>
      <c r="C47" s="135"/>
      <c r="D47" s="137"/>
      <c r="E47" s="138">
        <v>16520</v>
      </c>
      <c r="F47" s="139"/>
    </row>
    <row r="48" spans="1:6" ht="12.75">
      <c r="A48" s="140"/>
      <c r="B48" s="136"/>
      <c r="C48" s="135"/>
      <c r="D48" s="137"/>
      <c r="E48" s="138">
        <v>23940</v>
      </c>
      <c r="F48" s="139"/>
    </row>
    <row r="49" spans="1:6" ht="12.75">
      <c r="A49" s="89">
        <v>14</v>
      </c>
      <c r="B49" s="90" t="s">
        <v>83</v>
      </c>
      <c r="C49" s="91" t="s">
        <v>77</v>
      </c>
      <c r="D49" s="92"/>
      <c r="E49" s="93">
        <v>9220</v>
      </c>
      <c r="F49" s="64">
        <f>E49+E50+E51</f>
        <v>51030</v>
      </c>
    </row>
    <row r="50" spans="1:6" ht="12.75">
      <c r="A50" s="101"/>
      <c r="B50" s="102" t="s">
        <v>80</v>
      </c>
      <c r="C50" s="101"/>
      <c r="D50" s="103"/>
      <c r="E50" s="104">
        <v>16860</v>
      </c>
      <c r="F50" s="105"/>
    </row>
    <row r="51" spans="1:6" ht="12.75">
      <c r="A51" s="106"/>
      <c r="B51" s="102"/>
      <c r="C51" s="101"/>
      <c r="D51" s="103"/>
      <c r="E51" s="104">
        <v>24950</v>
      </c>
      <c r="F51" s="105"/>
    </row>
    <row r="52" spans="1:6" ht="12.75">
      <c r="A52" s="129">
        <v>15</v>
      </c>
      <c r="B52" s="130" t="s">
        <v>56</v>
      </c>
      <c r="C52" s="131" t="s">
        <v>78</v>
      </c>
      <c r="D52" s="132"/>
      <c r="E52" s="133">
        <v>4190</v>
      </c>
      <c r="F52" s="134">
        <f>E52+E53+E54</f>
        <v>49450</v>
      </c>
    </row>
    <row r="53" spans="1:6" ht="12.75">
      <c r="A53" s="135"/>
      <c r="B53" s="136" t="s">
        <v>57</v>
      </c>
      <c r="C53" s="135"/>
      <c r="D53" s="137"/>
      <c r="E53" s="138">
        <v>12730</v>
      </c>
      <c r="F53" s="139"/>
    </row>
    <row r="54" spans="1:6" ht="12.75">
      <c r="A54" s="141"/>
      <c r="B54" s="142"/>
      <c r="C54" s="143"/>
      <c r="D54" s="144"/>
      <c r="E54" s="145">
        <v>32530</v>
      </c>
      <c r="F54" s="146"/>
    </row>
    <row r="55" spans="1:6" ht="12.75">
      <c r="A55" s="39">
        <v>16</v>
      </c>
      <c r="B55" s="27" t="s">
        <v>41</v>
      </c>
      <c r="C55" s="52" t="s">
        <v>71</v>
      </c>
      <c r="D55" s="40"/>
      <c r="E55" s="41">
        <v>14820</v>
      </c>
      <c r="F55" s="50">
        <f>E55+E56+E57</f>
        <v>41860</v>
      </c>
    </row>
    <row r="56" spans="1:6" ht="12.75">
      <c r="A56" s="8"/>
      <c r="B56" s="9" t="s">
        <v>42</v>
      </c>
      <c r="C56" s="8"/>
      <c r="D56" s="66"/>
      <c r="E56" s="67">
        <v>14600</v>
      </c>
      <c r="F56" s="68"/>
    </row>
    <row r="57" spans="1:6" ht="12.75">
      <c r="A57" s="65"/>
      <c r="B57" s="9"/>
      <c r="C57" s="8"/>
      <c r="D57" s="66"/>
      <c r="E57" s="67">
        <v>12440</v>
      </c>
      <c r="F57" s="68"/>
    </row>
    <row r="58" spans="1:8" ht="12.75">
      <c r="A58" s="129">
        <v>17</v>
      </c>
      <c r="B58" s="130" t="s">
        <v>43</v>
      </c>
      <c r="C58" s="131" t="s">
        <v>72</v>
      </c>
      <c r="D58" s="132"/>
      <c r="E58" s="133">
        <v>14030</v>
      </c>
      <c r="F58" s="134">
        <f>E58+E59+E60</f>
        <v>40790</v>
      </c>
      <c r="H58" s="63"/>
    </row>
    <row r="59" spans="1:6" ht="12.75">
      <c r="A59" s="135"/>
      <c r="B59" s="136" t="s">
        <v>44</v>
      </c>
      <c r="C59" s="135"/>
      <c r="D59" s="137"/>
      <c r="E59" s="138">
        <v>8360</v>
      </c>
      <c r="F59" s="139"/>
    </row>
    <row r="60" spans="1:6" ht="12.75">
      <c r="A60" s="140"/>
      <c r="B60" s="136"/>
      <c r="C60" s="135"/>
      <c r="D60" s="137"/>
      <c r="E60" s="138">
        <v>18400</v>
      </c>
      <c r="F60" s="139"/>
    </row>
    <row r="61" spans="1:8" ht="12.75">
      <c r="A61" s="53">
        <v>18</v>
      </c>
      <c r="B61" s="54" t="s">
        <v>53</v>
      </c>
      <c r="C61" s="55" t="s">
        <v>76</v>
      </c>
      <c r="D61" s="56"/>
      <c r="E61" s="57">
        <v>11310</v>
      </c>
      <c r="F61" s="58">
        <f>E61+E62+E63</f>
        <v>38990</v>
      </c>
      <c r="H61" s="63"/>
    </row>
    <row r="62" spans="1:6" ht="12.75">
      <c r="A62" s="71"/>
      <c r="B62" s="70" t="s">
        <v>54</v>
      </c>
      <c r="C62" s="71"/>
      <c r="D62" s="72"/>
      <c r="E62" s="73">
        <v>4780</v>
      </c>
      <c r="F62" s="74"/>
    </row>
    <row r="63" spans="1:6" ht="12.75">
      <c r="A63" s="69"/>
      <c r="B63" s="70"/>
      <c r="C63" s="71"/>
      <c r="D63" s="72"/>
      <c r="E63" s="73">
        <v>22900</v>
      </c>
      <c r="F63" s="74"/>
    </row>
    <row r="64" spans="1:8" ht="12.75">
      <c r="A64" s="129">
        <v>19</v>
      </c>
      <c r="B64" s="130" t="s">
        <v>47</v>
      </c>
      <c r="C64" s="131" t="s">
        <v>74</v>
      </c>
      <c r="D64" s="132"/>
      <c r="E64" s="133">
        <v>13790</v>
      </c>
      <c r="F64" s="134">
        <f>E64+E65+E66</f>
        <v>38490</v>
      </c>
      <c r="H64" s="63"/>
    </row>
    <row r="65" spans="1:6" ht="12.75">
      <c r="A65" s="135"/>
      <c r="B65" s="136" t="s">
        <v>79</v>
      </c>
      <c r="C65" s="135"/>
      <c r="D65" s="137"/>
      <c r="E65" s="138">
        <v>4260</v>
      </c>
      <c r="F65" s="139"/>
    </row>
    <row r="66" spans="1:6" ht="12.75">
      <c r="A66" s="140"/>
      <c r="B66" s="136"/>
      <c r="C66" s="135"/>
      <c r="D66" s="137"/>
      <c r="E66" s="138">
        <v>20440</v>
      </c>
      <c r="F66" s="139"/>
    </row>
    <row r="67" spans="1:8" ht="12.75">
      <c r="A67" s="89">
        <v>20</v>
      </c>
      <c r="B67" s="90" t="s">
        <v>48</v>
      </c>
      <c r="C67" s="91" t="s">
        <v>50</v>
      </c>
      <c r="D67" s="92"/>
      <c r="E67" s="93">
        <v>12020</v>
      </c>
      <c r="F67" s="64">
        <f>E67+E68+E69</f>
        <v>12020</v>
      </c>
      <c r="H67" s="63"/>
    </row>
    <row r="68" spans="1:6" ht="12.75">
      <c r="A68" s="101"/>
      <c r="B68" s="102" t="s">
        <v>49</v>
      </c>
      <c r="C68" s="101"/>
      <c r="D68" s="103"/>
      <c r="E68" s="104">
        <v>0</v>
      </c>
      <c r="F68" s="105"/>
    </row>
    <row r="69" spans="1:6" ht="12.75">
      <c r="A69" s="106"/>
      <c r="B69" s="102"/>
      <c r="C69" s="101"/>
      <c r="D69" s="103"/>
      <c r="E69" s="104">
        <v>0</v>
      </c>
      <c r="F69" s="105"/>
    </row>
    <row r="70" spans="1:6" ht="12.75">
      <c r="A70" s="30">
        <v>21</v>
      </c>
      <c r="B70" s="31"/>
      <c r="C70" s="25"/>
      <c r="D70" s="32"/>
      <c r="E70" s="61" t="s">
        <v>58</v>
      </c>
      <c r="F70" s="34"/>
    </row>
    <row r="71" spans="1:6" ht="12.75">
      <c r="A71" s="35"/>
      <c r="B71" s="26"/>
      <c r="C71" s="26"/>
      <c r="D71" s="36"/>
      <c r="E71" s="62" t="s">
        <v>59</v>
      </c>
      <c r="F71" s="38">
        <f>F70/20</f>
        <v>0</v>
      </c>
    </row>
    <row r="72" spans="1:6" ht="12.75">
      <c r="A72" s="39">
        <v>22</v>
      </c>
      <c r="B72" s="27"/>
      <c r="C72" s="28"/>
      <c r="D72" s="40"/>
      <c r="E72" s="41"/>
      <c r="F72" s="42"/>
    </row>
    <row r="73" spans="1:6" ht="12.75">
      <c r="A73" s="43"/>
      <c r="B73" s="29"/>
      <c r="C73" s="29"/>
      <c r="D73" s="44"/>
      <c r="E73" s="45"/>
      <c r="F73" s="46"/>
    </row>
    <row r="74" spans="1:6" ht="12.75">
      <c r="A74" s="30">
        <v>23</v>
      </c>
      <c r="B74" s="31"/>
      <c r="C74" s="25"/>
      <c r="D74" s="32"/>
      <c r="E74" s="33"/>
      <c r="F74" s="34"/>
    </row>
    <row r="75" spans="1:6" ht="12.75">
      <c r="A75" s="35"/>
      <c r="B75" s="26"/>
      <c r="C75" s="26"/>
      <c r="D75" s="36"/>
      <c r="E75" s="37"/>
      <c r="F75" s="38"/>
    </row>
    <row r="76" spans="1:6" ht="12.75">
      <c r="A76" s="39">
        <v>24</v>
      </c>
      <c r="B76" s="27"/>
      <c r="C76" s="28"/>
      <c r="D76" s="40"/>
      <c r="E76" s="41"/>
      <c r="F76" s="42"/>
    </row>
    <row r="77" spans="1:6" ht="12.75">
      <c r="A77" s="43"/>
      <c r="B77" s="29"/>
      <c r="C77" s="29"/>
      <c r="D77" s="44"/>
      <c r="E77" s="45"/>
      <c r="F77" s="46"/>
    </row>
    <row r="78" spans="1:6" ht="12.75">
      <c r="A78" s="30">
        <v>25</v>
      </c>
      <c r="B78" s="31"/>
      <c r="C78" s="25"/>
      <c r="D78" s="32"/>
      <c r="E78" s="33"/>
      <c r="F78" s="34"/>
    </row>
    <row r="79" spans="1:6" ht="12.75">
      <c r="A79" s="35"/>
      <c r="B79" s="26"/>
      <c r="C79" s="26"/>
      <c r="D79" s="36"/>
      <c r="E79" s="37"/>
      <c r="F79" s="38"/>
    </row>
    <row r="80" spans="1:6" ht="12.75">
      <c r="A80" s="39">
        <v>26</v>
      </c>
      <c r="B80" s="27"/>
      <c r="C80" s="28"/>
      <c r="D80" s="40"/>
      <c r="E80" s="41"/>
      <c r="F80" s="42"/>
    </row>
    <row r="81" spans="1:6" ht="12.75">
      <c r="A81" s="43"/>
      <c r="B81" s="29"/>
      <c r="C81" s="29"/>
      <c r="D81" s="44"/>
      <c r="E81" s="45"/>
      <c r="F81" s="46"/>
    </row>
    <row r="82" spans="1:6" ht="12.75">
      <c r="A82" s="30">
        <v>27</v>
      </c>
      <c r="B82" s="31"/>
      <c r="C82" s="25"/>
      <c r="D82" s="32"/>
      <c r="E82" s="33"/>
      <c r="F82" s="34"/>
    </row>
    <row r="83" spans="1:6" ht="12.75">
      <c r="A83" s="35"/>
      <c r="B83" s="26"/>
      <c r="C83" s="26"/>
      <c r="D83" s="36"/>
      <c r="E83" s="37"/>
      <c r="F83" s="38"/>
    </row>
    <row r="84" spans="1:6" ht="12.75">
      <c r="A84" s="39">
        <v>28</v>
      </c>
      <c r="B84" s="27"/>
      <c r="C84" s="28"/>
      <c r="D84" s="40"/>
      <c r="E84" s="41"/>
      <c r="F84" s="42"/>
    </row>
    <row r="85" spans="1:6" ht="12.75">
      <c r="A85" s="43"/>
      <c r="B85" s="29"/>
      <c r="C85" s="29"/>
      <c r="D85" s="44"/>
      <c r="E85" s="45"/>
      <c r="F85" s="46"/>
    </row>
    <row r="86" spans="1:6" ht="12.75">
      <c r="A86" s="30">
        <v>29</v>
      </c>
      <c r="B86" s="31"/>
      <c r="C86" s="25"/>
      <c r="D86" s="32"/>
      <c r="E86" s="33"/>
      <c r="F86" s="34"/>
    </row>
    <row r="87" spans="1:6" ht="12.75">
      <c r="A87" s="35"/>
      <c r="B87" s="26"/>
      <c r="C87" s="26"/>
      <c r="D87" s="36"/>
      <c r="E87" s="37"/>
      <c r="F87" s="38"/>
    </row>
    <row r="88" spans="1:6" ht="12.75">
      <c r="A88" s="39">
        <v>30</v>
      </c>
      <c r="B88" s="27"/>
      <c r="C88" s="28"/>
      <c r="D88" s="40"/>
      <c r="E88" s="41"/>
      <c r="F88" s="42"/>
    </row>
    <row r="89" spans="1:6" ht="12.75">
      <c r="A89" s="43"/>
      <c r="B89" s="29"/>
      <c r="C89" s="29"/>
      <c r="D89" s="44"/>
      <c r="E89" s="45"/>
      <c r="F89" s="46"/>
    </row>
    <row r="90" spans="1:6" ht="12.75">
      <c r="A90" s="30">
        <v>31</v>
      </c>
      <c r="B90" s="31"/>
      <c r="C90" s="25"/>
      <c r="D90" s="32"/>
      <c r="E90" s="33"/>
      <c r="F90" s="34"/>
    </row>
    <row r="91" spans="1:6" ht="12.75">
      <c r="A91" s="35"/>
      <c r="B91" s="26"/>
      <c r="C91" s="26"/>
      <c r="D91" s="36"/>
      <c r="E91" s="37"/>
      <c r="F91" s="38"/>
    </row>
    <row r="92" spans="1:6" ht="12.75">
      <c r="A92" s="39">
        <v>32</v>
      </c>
      <c r="B92" s="27"/>
      <c r="C92" s="28"/>
      <c r="D92" s="40"/>
      <c r="E92" s="41"/>
      <c r="F92" s="42"/>
    </row>
    <row r="93" spans="1:6" ht="12.75">
      <c r="A93" s="43"/>
      <c r="B93" s="29"/>
      <c r="C93" s="29"/>
      <c r="D93" s="44"/>
      <c r="E93" s="45"/>
      <c r="F93" s="46"/>
    </row>
    <row r="94" spans="1:6" ht="12.75">
      <c r="A94" s="30">
        <v>33</v>
      </c>
      <c r="B94" s="31"/>
      <c r="C94" s="25"/>
      <c r="D94" s="32"/>
      <c r="E94" s="33"/>
      <c r="F94" s="34"/>
    </row>
    <row r="95" spans="1:6" ht="12.75">
      <c r="A95" s="35"/>
      <c r="B95" s="26"/>
      <c r="C95" s="26"/>
      <c r="D95" s="36"/>
      <c r="E95" s="37"/>
      <c r="F95" s="38"/>
    </row>
    <row r="96" spans="1:6" ht="12.75">
      <c r="A96" s="39">
        <v>34</v>
      </c>
      <c r="B96" s="27"/>
      <c r="C96" s="28"/>
      <c r="D96" s="40"/>
      <c r="E96" s="41"/>
      <c r="F96" s="42"/>
    </row>
    <row r="97" spans="1:6" ht="12.75">
      <c r="A97" s="43"/>
      <c r="B97" s="29"/>
      <c r="C97" s="29"/>
      <c r="D97" s="44"/>
      <c r="E97" s="45"/>
      <c r="F97" s="46"/>
    </row>
    <row r="98" spans="1:6" ht="12.75">
      <c r="A98" s="30">
        <v>35</v>
      </c>
      <c r="B98" s="31"/>
      <c r="C98" s="25"/>
      <c r="D98" s="32"/>
      <c r="E98" s="33"/>
      <c r="F98" s="34"/>
    </row>
    <row r="99" spans="1:6" ht="12.75">
      <c r="A99" s="35"/>
      <c r="B99" s="26"/>
      <c r="C99" s="26"/>
      <c r="D99" s="36"/>
      <c r="E99" s="37"/>
      <c r="F99" s="38"/>
    </row>
    <row r="100" spans="1:6" ht="12.75">
      <c r="A100" s="39">
        <v>36</v>
      </c>
      <c r="B100" s="27"/>
      <c r="C100" s="28"/>
      <c r="D100" s="40"/>
      <c r="E100" s="41"/>
      <c r="F100" s="42"/>
    </row>
    <row r="101" spans="1:6" ht="12.75">
      <c r="A101" s="43"/>
      <c r="B101" s="29"/>
      <c r="C101" s="29"/>
      <c r="D101" s="44"/>
      <c r="E101" s="45"/>
      <c r="F101" s="46"/>
    </row>
    <row r="102" spans="1:6" ht="12.75">
      <c r="A102" s="30">
        <v>37</v>
      </c>
      <c r="B102" s="31"/>
      <c r="C102" s="25"/>
      <c r="D102" s="32"/>
      <c r="E102" s="33"/>
      <c r="F102" s="34"/>
    </row>
    <row r="103" spans="1:6" ht="12.75">
      <c r="A103" s="35"/>
      <c r="B103" s="26"/>
      <c r="C103" s="26"/>
      <c r="D103" s="36"/>
      <c r="E103" s="37"/>
      <c r="F103" s="38"/>
    </row>
    <row r="104" spans="1:6" ht="12.75">
      <c r="A104" s="39">
        <v>38</v>
      </c>
      <c r="B104" s="27"/>
      <c r="C104" s="28"/>
      <c r="D104" s="40"/>
      <c r="E104" s="41"/>
      <c r="F104" s="42"/>
    </row>
    <row r="105" spans="1:6" ht="12.75">
      <c r="A105" s="43"/>
      <c r="B105" s="29"/>
      <c r="C105" s="29"/>
      <c r="D105" s="44"/>
      <c r="E105" s="45"/>
      <c r="F105" s="46"/>
    </row>
    <row r="106" spans="1:6" ht="12.75">
      <c r="A106" s="30">
        <v>39</v>
      </c>
      <c r="B106" s="31"/>
      <c r="C106" s="25"/>
      <c r="D106" s="32"/>
      <c r="E106" s="33"/>
      <c r="F106" s="34"/>
    </row>
    <row r="107" spans="1:6" ht="12.75">
      <c r="A107" s="35"/>
      <c r="B107" s="26"/>
      <c r="C107" s="26"/>
      <c r="D107" s="36"/>
      <c r="E107" s="37"/>
      <c r="F107" s="38"/>
    </row>
    <row r="108" spans="1:6" ht="12.75">
      <c r="A108" s="39">
        <v>40</v>
      </c>
      <c r="B108" s="27"/>
      <c r="C108" s="28"/>
      <c r="D108" s="40"/>
      <c r="E108" s="41"/>
      <c r="F108" s="42"/>
    </row>
    <row r="109" spans="1:6" ht="12.75">
      <c r="A109" s="43"/>
      <c r="B109" s="29"/>
      <c r="C109" s="29"/>
      <c r="D109" s="44"/>
      <c r="E109" s="45"/>
      <c r="F109" s="46"/>
    </row>
  </sheetData>
  <sheetProtection/>
  <printOptions/>
  <pageMargins left="0.36" right="0.39" top="0.52" bottom="0.6" header="0.46" footer="0.4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francesco di veronica</cp:lastModifiedBy>
  <cp:lastPrinted>2015-09-11T09:03:20Z</cp:lastPrinted>
  <dcterms:created xsi:type="dcterms:W3CDTF">2006-08-05T18:03:47Z</dcterms:created>
  <dcterms:modified xsi:type="dcterms:W3CDTF">2017-12-21T19:03:12Z</dcterms:modified>
  <cp:category/>
  <cp:version/>
  <cp:contentType/>
  <cp:contentStatus/>
</cp:coreProperties>
</file>